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Desktop\СНОВА САЙТ\"/>
    </mc:Choice>
  </mc:AlternateContent>
  <bookViews>
    <workbookView xWindow="0" yWindow="135" windowWidth="12255" windowHeight="5730"/>
  </bookViews>
  <sheets>
    <sheet name="Лист1 (2)" sheetId="4" r:id="rId1"/>
    <sheet name="Лист2" sheetId="2" r:id="rId2"/>
    <sheet name="Лист3" sheetId="3" r:id="rId3"/>
    <sheet name="Лист4" sheetId="5" r:id="rId4"/>
    <sheet name="Лист5" sheetId="6" r:id="rId5"/>
  </sheets>
  <definedNames>
    <definedName name="_ftn1" localSheetId="0">'Лист1 (2)'!$B$36</definedName>
    <definedName name="_ftn2" localSheetId="0">'Лист1 (2)'!$B$37</definedName>
    <definedName name="_ftnref1" localSheetId="0">'Лист1 (2)'!$F$6</definedName>
    <definedName name="_ftnref2" localSheetId="0">'Лист1 (2)'!$L$6</definedName>
  </definedNames>
  <calcPr calcId="162913"/>
</workbook>
</file>

<file path=xl/calcChain.xml><?xml version="1.0" encoding="utf-8"?>
<calcChain xmlns="http://schemas.openxmlformats.org/spreadsheetml/2006/main">
  <c r="U34" i="4" l="1"/>
  <c r="H36" i="4"/>
  <c r="H53" i="4"/>
  <c r="G53" i="4"/>
  <c r="G36" i="4"/>
  <c r="H48" i="4"/>
  <c r="G48" i="4"/>
  <c r="H41" i="4"/>
  <c r="G41" i="4"/>
  <c r="L26" i="4"/>
  <c r="I26" i="4"/>
  <c r="Q13" i="4"/>
  <c r="P13" i="4"/>
  <c r="N13" i="4"/>
  <c r="L13" i="4"/>
  <c r="I13" i="4"/>
</calcChain>
</file>

<file path=xl/sharedStrings.xml><?xml version="1.0" encoding="utf-8"?>
<sst xmlns="http://schemas.openxmlformats.org/spreadsheetml/2006/main" count="196" uniqueCount="143">
  <si>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</si>
  <si>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</si>
  <si>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</si>
  <si>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</si>
  <si>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</si>
  <si>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</si>
  <si>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</si>
  <si>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</si>
  <si>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</si>
  <si>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</si>
  <si>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</si>
  <si>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</si>
  <si>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</si>
  <si>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</si>
  <si>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</si>
  <si>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</si>
  <si>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</si>
  <si>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</si>
  <si>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</si>
  <si>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</si>
  <si>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</si>
  <si>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</si>
  <si>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</si>
  <si>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</si>
  <si>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</si>
  <si>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</si>
  <si>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МДК.02.01</t>
  </si>
  <si>
    <t>МДК.03.01</t>
  </si>
  <si>
    <t>МДК.04.01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</si>
  <si>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</si>
  <si>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</si>
  <si>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</si>
  <si>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</si>
  <si>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УП.02</t>
  </si>
  <si>
    <t>ПП.02</t>
  </si>
  <si>
    <t>УП.03</t>
  </si>
  <si>
    <t>УП.04</t>
  </si>
  <si>
    <t>ПП.04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</si>
  <si>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</si>
  <si>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</si>
  <si>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</si>
  <si>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</si>
  <si>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</si>
  <si>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</si>
  <si>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</si>
  <si>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</si>
  <si>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</si>
  <si>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</si>
  <si>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</si>
  <si>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</si>
  <si>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</si>
  <si>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</si>
  <si>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</si>
  <si>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</si>
  <si>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ПМ.02</t>
  </si>
  <si>
    <t>ПМ.03</t>
  </si>
  <si>
    <t>ПМ.04</t>
  </si>
  <si>
    <r>
      <rPr>
        <b/>
        <sz val="11"/>
        <color indexed="8"/>
        <rFont val="Times New Roman"/>
        <family val="1"/>
        <charset val="204"/>
      </rPr>
      <t>Консультации на учебную группу по 100 часов в год</t>
    </r>
    <r>
      <rPr>
        <sz val="11"/>
        <color indexed="8"/>
        <rFont val="Times New Roman"/>
        <family val="1"/>
        <charset val="204"/>
      </rPr>
      <t xml:space="preserve"> </t>
    </r>
  </si>
  <si>
    <t>з</t>
  </si>
  <si>
    <t>дз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</si>
  <si>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</si>
  <si>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</si>
  <si>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</si>
  <si>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</si>
  <si>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</si>
  <si>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</si>
  <si>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</si>
  <si>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</si>
  <si>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</si>
  <si>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</si>
  <si>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</si>
  <si>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ОДП.01</t>
  </si>
  <si>
    <t>ОДП.02</t>
  </si>
  <si>
    <t>ОДП.03</t>
  </si>
  <si>
    <t>ОДП.04</t>
  </si>
  <si>
    <t>ОНРД.01</t>
  </si>
  <si>
    <t>Русский язык</t>
  </si>
  <si>
    <t>Литература</t>
  </si>
  <si>
    <t>Иностранный язык</t>
  </si>
  <si>
    <t>История</t>
  </si>
  <si>
    <t>Обществознание</t>
  </si>
  <si>
    <t>ОБЖ</t>
  </si>
  <si>
    <t>Математика</t>
  </si>
  <si>
    <t>Информатика и ИКТ</t>
  </si>
  <si>
    <t>II курс</t>
  </si>
  <si>
    <t>III курс</t>
  </si>
  <si>
    <t>2 недели</t>
  </si>
  <si>
    <t>- ,- ,- , э</t>
  </si>
  <si>
    <t>- ,- ,- , дз</t>
  </si>
  <si>
    <t>- , з</t>
  </si>
  <si>
    <t>з ,з ,з, з</t>
  </si>
  <si>
    <t>- ,- ,- , з</t>
  </si>
  <si>
    <t>- , дз</t>
  </si>
  <si>
    <t>ОП.06</t>
  </si>
  <si>
    <t>ОП.07</t>
  </si>
  <si>
    <t>Химия</t>
  </si>
  <si>
    <t>Биология</t>
  </si>
  <si>
    <t>Физика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</si>
  <si>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</si>
  <si>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</si>
  <si>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</si>
  <si>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</si>
  <si>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</si>
  <si>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</si>
  <si>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</si>
  <si>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</si>
  <si>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</si>
  <si>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МДК.01.02</t>
  </si>
  <si>
    <t xml:space="preserve">Производственная практика </t>
  </si>
  <si>
    <t>ПП.01</t>
  </si>
  <si>
    <t>Сварка и резка деталей из различных сталей, цветных металлов и их сплавов, чугунов во всех пространственных положениях</t>
  </si>
  <si>
    <t>Оборудование, техника и технология электросварки,</t>
  </si>
  <si>
    <t>МДК.02.02</t>
  </si>
  <si>
    <t>МДК.02.04</t>
  </si>
  <si>
    <t>МДК.02.05</t>
  </si>
  <si>
    <t>Технология газовой сварки,</t>
  </si>
  <si>
    <t>Технология электродуговой  сварки и резки металлов</t>
  </si>
  <si>
    <t>Технология производства сварных конструкций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</si>
  <si>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</si>
  <si>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 дефектов под   механическую обработку и    пробное давление</t>
  </si>
  <si>
    <t>Технология дуговой наплавки деталей</t>
  </si>
  <si>
    <t>Технология газовой наплавки</t>
  </si>
  <si>
    <t>МДК.03.02</t>
  </si>
  <si>
    <t>МДК.03.03</t>
  </si>
  <si>
    <t>Дефекты и  способы испытания сварных швов</t>
  </si>
  <si>
    <t>Дефектация сварных швов и контроль качества сварных соединений.</t>
  </si>
  <si>
    <t>3 сем.</t>
  </si>
  <si>
    <t>4 сем.</t>
  </si>
  <si>
    <t>5 сем.</t>
  </si>
  <si>
    <t xml:space="preserve">3з/4дз/-э </t>
  </si>
  <si>
    <t xml:space="preserve">7з/4дз/4э </t>
  </si>
  <si>
    <t>1.1. Подготовка выпускной квалификационной работы с __________по______________ (всего 1 неделя)</t>
  </si>
  <si>
    <t>1.2. Защита выпускной квалификационной работы с __________по______________ (всего 1 неделя)</t>
  </si>
  <si>
    <t>6 сем</t>
  </si>
  <si>
    <t>21 неделя</t>
  </si>
  <si>
    <t xml:space="preserve"> </t>
  </si>
  <si>
    <t xml:space="preserve">-з/2дз/1э(кв) </t>
  </si>
  <si>
    <t xml:space="preserve">-з/11дз/4э(кв) </t>
  </si>
  <si>
    <t xml:space="preserve">-з/4дз/1э(кв) </t>
  </si>
  <si>
    <t xml:space="preserve">-з/3дз/1э(кв) </t>
  </si>
  <si>
    <t xml:space="preserve">10з/19дз/8э </t>
  </si>
  <si>
    <t xml:space="preserve"> -з/12дз/4э(кв) </t>
  </si>
  <si>
    <t xml:space="preserve">2. План учебного процесса    15.01.05 Сварщик (электросварочные и газосварочные работы)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</si>
</sst>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405">
    <xf numFmtId="0" fontId="0" fillId="0" borderId="0" xfId="0"/>
    <xf numFmtId="0" fontId="0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8" fillId="0" borderId="10" xfId="1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12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1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5" fillId="0" borderId="18" xfId="0" applyFont="1" applyBorder="1" applyAlignment="1">
      <alignment horizontal="center" vertical="center"/>
    </xf>
    <xf numFmtId="0" fontId="0" fillId="0" borderId="15" xfId="0" applyFont="1" applyBorder="1" applyAlignment="1"/>
    <xf numFmtId="0" fontId="30" fillId="0" borderId="19" xfId="0" applyFont="1" applyBorder="1" applyAlignment="1">
      <alignment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21" xfId="0" applyFont="1" applyBorder="1"/>
    <xf numFmtId="0" fontId="0" fillId="0" borderId="8" xfId="0" applyFont="1" applyBorder="1"/>
    <xf numFmtId="0" fontId="0" fillId="0" borderId="22" xfId="0" applyFont="1" applyBorder="1"/>
    <xf numFmtId="0" fontId="31" fillId="0" borderId="8" xfId="0" applyFont="1" applyBorder="1"/>
    <xf numFmtId="0" fontId="31" fillId="0" borderId="3" xfId="0" applyFont="1" applyBorder="1"/>
    <xf numFmtId="0" fontId="3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7" fillId="0" borderId="23" xfId="0" applyFont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 shrinkToFit="1"/>
    </xf>
    <xf numFmtId="0" fontId="11" fillId="4" borderId="2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33" fillId="4" borderId="30" xfId="0" applyFont="1" applyFill="1" applyBorder="1" applyAlignment="1">
      <alignment horizontal="center" wrapText="1"/>
    </xf>
    <xf numFmtId="0" fontId="14" fillId="4" borderId="2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9" fillId="0" borderId="0" xfId="0" applyFont="1"/>
    <xf numFmtId="0" fontId="29" fillId="0" borderId="8" xfId="0" applyFont="1" applyBorder="1"/>
    <xf numFmtId="0" fontId="7" fillId="0" borderId="5" xfId="0" applyFont="1" applyBorder="1"/>
    <xf numFmtId="0" fontId="32" fillId="0" borderId="8" xfId="0" applyFont="1" applyBorder="1"/>
    <xf numFmtId="0" fontId="29" fillId="0" borderId="2" xfId="0" applyFont="1" applyBorder="1"/>
    <xf numFmtId="0" fontId="7" fillId="0" borderId="5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49" fontId="7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/>
    <xf numFmtId="0" fontId="0" fillId="0" borderId="4" xfId="0" applyBorder="1" applyAlignment="1"/>
    <xf numFmtId="0" fontId="0" fillId="0" borderId="37" xfId="0" applyBorder="1" applyAlignment="1"/>
    <xf numFmtId="0" fontId="10" fillId="0" borderId="3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40" xfId="0" applyFont="1" applyBorder="1"/>
    <xf numFmtId="0" fontId="0" fillId="0" borderId="4" xfId="0" applyFont="1" applyBorder="1"/>
    <xf numFmtId="0" fontId="31" fillId="0" borderId="32" xfId="0" applyFont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10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1" fillId="0" borderId="55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5" borderId="9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8" fillId="0" borderId="33" xfId="1" applyFont="1" applyBorder="1" applyAlignment="1" applyProtection="1">
      <alignment horizontal="left" vertical="center" wrapText="1"/>
    </xf>
    <xf numFmtId="0" fontId="18" fillId="0" borderId="16" xfId="1" applyFont="1" applyBorder="1" applyAlignment="1" applyProtection="1">
      <alignment horizontal="left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7" xfId="0" applyFont="1" applyBorder="1" applyAlignment="1">
      <alignment horizontal="center" vertical="center" textRotation="90"/>
    </xf>
    <xf numFmtId="0" fontId="18" fillId="0" borderId="2" xfId="0" applyFont="1" applyBorder="1" applyAlignment="1">
      <alignment horizontal="left" vertical="center" wrapText="1" shrinkToFit="1"/>
    </xf>
    <xf numFmtId="0" fontId="14" fillId="0" borderId="33" xfId="1" applyFont="1" applyBorder="1" applyAlignment="1" applyProtection="1">
      <alignment horizontal="left" vertical="center" wrapText="1"/>
    </xf>
    <xf numFmtId="0" fontId="14" fillId="0" borderId="16" xfId="1" applyFont="1" applyBorder="1" applyAlignment="1" applyProtection="1">
      <alignment horizontal="left" vertical="center" wrapText="1"/>
    </xf>
    <xf numFmtId="0" fontId="14" fillId="0" borderId="12" xfId="1" applyFont="1" applyBorder="1" applyAlignment="1" applyProtection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7" fillId="4" borderId="60" xfId="0" applyFont="1" applyFill="1" applyBorder="1" applyAlignment="1">
      <alignment horizontal="left" vertical="center"/>
    </xf>
    <xf numFmtId="0" fontId="17" fillId="4" borderId="54" xfId="0" applyFont="1" applyFill="1" applyBorder="1" applyAlignment="1">
      <alignment horizontal="left" vertical="center"/>
    </xf>
    <xf numFmtId="0" fontId="17" fillId="4" borderId="31" xfId="0" applyFont="1" applyFill="1" applyBorder="1" applyAlignment="1">
      <alignment horizontal="left" vertical="center"/>
    </xf>
    <xf numFmtId="0" fontId="17" fillId="5" borderId="33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 shrinkToFit="1"/>
    </xf>
    <xf numFmtId="0" fontId="18" fillId="0" borderId="16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center" wrapText="1" shrinkToFit="1"/>
    </xf>
    <xf numFmtId="0" fontId="14" fillId="4" borderId="33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9" fontId="26" fillId="4" borderId="6" xfId="0" applyNumberFormat="1" applyFont="1" applyFill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7" fillId="5" borderId="33" xfId="1" applyFont="1" applyFill="1" applyBorder="1" applyAlignment="1" applyProtection="1">
      <alignment horizontal="left" vertical="center" wrapText="1"/>
    </xf>
    <xf numFmtId="0" fontId="17" fillId="5" borderId="16" xfId="1" applyFont="1" applyFill="1" applyBorder="1" applyAlignment="1" applyProtection="1">
      <alignment horizontal="left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left" vertical="center"/>
    </xf>
    <xf numFmtId="0" fontId="27" fillId="4" borderId="16" xfId="0" applyFont="1" applyFill="1" applyBorder="1" applyAlignment="1">
      <alignment horizontal="left" vertical="center"/>
    </xf>
    <xf numFmtId="0" fontId="27" fillId="4" borderId="12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0" borderId="65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5" borderId="55" xfId="0" applyFont="1" applyFill="1" applyBorder="1" applyAlignment="1">
      <alignment horizontal="right" vertical="center"/>
    </xf>
    <xf numFmtId="0" fontId="11" fillId="5" borderId="56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0" fontId="18" fillId="0" borderId="59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/>
    </xf>
    <xf numFmtId="0" fontId="0" fillId="0" borderId="68" xfId="0" applyBorder="1"/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7" fillId="4" borderId="49" xfId="0" applyFont="1" applyFill="1" applyBorder="1" applyAlignment="1">
      <alignment horizontal="left" vertical="center"/>
    </xf>
    <xf numFmtId="0" fontId="17" fillId="4" borderId="48" xfId="0" applyFont="1" applyFill="1" applyBorder="1" applyAlignment="1">
      <alignment horizontal="left" vertical="center"/>
    </xf>
    <xf numFmtId="0" fontId="17" fillId="4" borderId="25" xfId="0" applyFont="1" applyFill="1" applyBorder="1" applyAlignment="1">
      <alignment horizontal="left" vertical="center"/>
    </xf>
    <xf numFmtId="0" fontId="11" fillId="5" borderId="5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1" fillId="5" borderId="65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top" wrapText="1"/>
    </xf>
    <xf numFmtId="0" fontId="11" fillId="0" borderId="37" xfId="0" applyFont="1" applyBorder="1"/>
    <xf numFmtId="0" fontId="22" fillId="0" borderId="5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center" wrapText="1"/>
    </xf>
    <xf numFmtId="0" fontId="24" fillId="0" borderId="64" xfId="0" applyFont="1" applyBorder="1"/>
    <xf numFmtId="0" fontId="24" fillId="0" borderId="50" xfId="0" applyFont="1" applyBorder="1"/>
    <xf numFmtId="0" fontId="24" fillId="0" borderId="4" xfId="0" applyFont="1" applyBorder="1"/>
    <xf numFmtId="0" fontId="9" fillId="0" borderId="35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4" borderId="32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0" fillId="0" borderId="58" xfId="0" applyBorder="1"/>
    <xf numFmtId="0" fontId="0" fillId="0" borderId="42" xfId="0" applyBorder="1"/>
    <xf numFmtId="0" fontId="0" fillId="0" borderId="14" xfId="0" applyBorder="1"/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4" fillId="4" borderId="59" xfId="0" applyFont="1" applyFill="1" applyBorder="1" applyAlignment="1">
      <alignment horizontal="center" wrapText="1"/>
    </xf>
    <xf numFmtId="0" fontId="34" fillId="4" borderId="53" xfId="0" applyFont="1" applyFill="1" applyBorder="1" applyAlignment="1">
      <alignment horizontal="center" wrapText="1"/>
    </xf>
    <xf numFmtId="0" fontId="11" fillId="0" borderId="43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25" fillId="0" borderId="5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5" xfId="0" applyBorder="1"/>
    <xf numFmtId="0" fontId="23" fillId="0" borderId="46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23" fillId="0" borderId="47" xfId="0" applyFont="1" applyBorder="1" applyAlignment="1">
      <alignment horizontal="center" vertical="center" textRotation="9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19" fillId="0" borderId="42" xfId="0" applyFont="1" applyBorder="1" applyAlignment="1">
      <alignment horizontal="left"/>
    </xf>
    <xf numFmtId="0" fontId="0" fillId="0" borderId="0" xfId="0"/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</xdr:colOff>
      <xdr:row>0</xdr:row>
      <xdr:rowOff>8625</xdr:rowOff>
    </xdr:from>
    <xdr:to>
      <xdr:col>16</xdr:col>
      <xdr:colOff>159651</xdr:colOff>
      <xdr:row>2</xdr:row>
      <xdr:rowOff>79375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68" t="3802" r="-582" b="-3802"/>
        <a:stretch/>
      </xdr:blipFill>
      <xdr:spPr>
        <a:xfrm rot="16200000">
          <a:off x="4751388" y="-2059888"/>
          <a:ext cx="5468250" cy="960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topLeftCell="B1" zoomScale="60" zoomScaleNormal="60" workbookViewId="0">
      <selection activeCell="Y6" sqref="Y6"/>
    </sheetView>
  </sheetViews>
  <sheetFormatPr defaultRowHeight="15" x14ac:dyDescent="0.25"/>
  <cols>
    <col min="1" max="1" width="8.85546875" hidden="1" customWidth="1"/>
    <col min="2" max="2" width="12.140625" customWidth="1"/>
    <col min="3" max="3" width="12.7109375" customWidth="1"/>
    <col min="4" max="4" width="15.140625" customWidth="1"/>
    <col min="5" max="5" width="43.28515625" customWidth="1"/>
    <col min="6" max="6" width="17.42578125" customWidth="1"/>
    <col min="7" max="7" width="11.140625" customWidth="1"/>
    <col min="8" max="8" width="9" customWidth="1"/>
    <col min="9" max="9" width="12.28515625" customWidth="1"/>
    <col min="10" max="10" width="7.140625" customWidth="1"/>
    <col min="11" max="11" width="2.5703125" customWidth="1"/>
    <col min="12" max="12" width="7" customWidth="1"/>
    <col min="13" max="13" width="5.7109375" customWidth="1"/>
    <col min="14" max="14" width="6.7109375" customWidth="1"/>
    <col min="15" max="15" width="6.5703125" customWidth="1"/>
    <col min="16" max="16" width="12.85546875" customWidth="1"/>
    <col min="17" max="17" width="12" customWidth="1"/>
    <col min="18" max="18" width="10.7109375" customWidth="1"/>
    <col min="19" max="19" width="2" customWidth="1"/>
    <col min="20" max="20" width="12.5703125" customWidth="1"/>
    <col min="21" max="21" width="0.140625" customWidth="1"/>
  </cols>
  <sheetData>
    <row r="1" spans="2:24" s="140" customFormat="1" x14ac:dyDescent="0.25"/>
    <row r="2" spans="2:24" s="140" customFormat="1" ht="409.6" customHeight="1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4" x14ac:dyDescent="0.25">
      <c r="B3" s="146" t="s">
        <v>142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5"/>
      <c r="S3" s="145"/>
    </row>
    <row r="4" spans="2:24" ht="18" customHeight="1" x14ac:dyDescent="0.25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5"/>
      <c r="S4" s="145"/>
    </row>
    <row r="5" spans="2:24" ht="15.75" thickBot="1" x14ac:dyDescent="0.3">
      <c r="R5" s="363"/>
      <c r="S5" s="363"/>
    </row>
    <row r="6" spans="2:24" s="1" customFormat="1" ht="55.15" customHeight="1" thickBot="1" x14ac:dyDescent="0.3">
      <c r="B6" s="177" t="s">
        <v>0</v>
      </c>
      <c r="C6" s="180" t="s">
        <v>1</v>
      </c>
      <c r="D6" s="181"/>
      <c r="E6" s="182"/>
      <c r="F6" s="189" t="s">
        <v>9</v>
      </c>
      <c r="G6" s="296" t="s">
        <v>2</v>
      </c>
      <c r="H6" s="297"/>
      <c r="I6" s="297"/>
      <c r="J6" s="297"/>
      <c r="K6" s="297"/>
      <c r="L6" s="147" t="s">
        <v>30</v>
      </c>
      <c r="M6" s="148"/>
      <c r="N6" s="148"/>
      <c r="O6" s="148"/>
      <c r="P6" s="148"/>
      <c r="Q6" s="148"/>
      <c r="R6" s="148"/>
      <c r="S6" s="148"/>
      <c r="T6" s="149"/>
    </row>
    <row r="7" spans="2:24" s="1" customFormat="1" ht="37.15" customHeight="1" thickBot="1" x14ac:dyDescent="0.3">
      <c r="B7" s="178"/>
      <c r="C7" s="183"/>
      <c r="D7" s="184"/>
      <c r="E7" s="185"/>
      <c r="F7" s="190"/>
      <c r="G7" s="298" t="s">
        <v>11</v>
      </c>
      <c r="H7" s="298" t="s">
        <v>12</v>
      </c>
      <c r="I7" s="296" t="s">
        <v>3</v>
      </c>
      <c r="J7" s="297"/>
      <c r="K7" s="315"/>
      <c r="L7" s="296" t="s">
        <v>4</v>
      </c>
      <c r="M7" s="297"/>
      <c r="N7" s="297"/>
      <c r="O7" s="315"/>
      <c r="P7" s="303" t="s">
        <v>84</v>
      </c>
      <c r="Q7" s="304"/>
      <c r="R7" s="368" t="s">
        <v>85</v>
      </c>
      <c r="S7" s="369"/>
      <c r="T7" s="370"/>
    </row>
    <row r="8" spans="2:24" s="1" customFormat="1" ht="39.6" customHeight="1" thickBot="1" x14ac:dyDescent="0.3">
      <c r="B8" s="178"/>
      <c r="C8" s="183"/>
      <c r="D8" s="184"/>
      <c r="E8" s="185"/>
      <c r="F8" s="190"/>
      <c r="G8" s="299"/>
      <c r="H8" s="299"/>
      <c r="I8" s="299" t="s">
        <v>29</v>
      </c>
      <c r="J8" s="339" t="s">
        <v>10</v>
      </c>
      <c r="K8" s="340"/>
      <c r="L8" s="316" t="s">
        <v>5</v>
      </c>
      <c r="M8" s="317"/>
      <c r="N8" s="322" t="s">
        <v>7</v>
      </c>
      <c r="O8" s="323"/>
      <c r="P8" s="307" t="s">
        <v>126</v>
      </c>
      <c r="Q8" s="309" t="s">
        <v>127</v>
      </c>
      <c r="R8" s="364" t="s">
        <v>128</v>
      </c>
      <c r="S8" s="365"/>
      <c r="T8" s="150" t="s">
        <v>133</v>
      </c>
    </row>
    <row r="9" spans="2:24" s="1" customFormat="1" ht="0.75" customHeight="1" x14ac:dyDescent="0.25">
      <c r="B9" s="178"/>
      <c r="C9" s="183"/>
      <c r="D9" s="184"/>
      <c r="E9" s="185"/>
      <c r="F9" s="190"/>
      <c r="G9" s="299"/>
      <c r="H9" s="299"/>
      <c r="I9" s="299"/>
      <c r="J9" s="328" t="s">
        <v>51</v>
      </c>
      <c r="K9" s="329"/>
      <c r="L9" s="318"/>
      <c r="M9" s="319"/>
      <c r="N9" s="324"/>
      <c r="O9" s="325"/>
      <c r="P9" s="308"/>
      <c r="Q9" s="310"/>
      <c r="R9" s="366"/>
      <c r="S9" s="367"/>
      <c r="T9" s="151"/>
    </row>
    <row r="10" spans="2:24" s="1" customFormat="1" ht="15" hidden="1" customHeight="1" thickBot="1" x14ac:dyDescent="0.35">
      <c r="B10" s="178"/>
      <c r="C10" s="183"/>
      <c r="D10" s="184"/>
      <c r="E10" s="185"/>
      <c r="F10" s="190"/>
      <c r="G10" s="299"/>
      <c r="H10" s="299"/>
      <c r="I10" s="299"/>
      <c r="J10" s="330"/>
      <c r="K10" s="331"/>
      <c r="L10" s="6" t="s">
        <v>6</v>
      </c>
      <c r="M10" s="33" t="s">
        <v>6</v>
      </c>
      <c r="N10" s="34"/>
      <c r="O10" s="7"/>
      <c r="P10" s="39"/>
      <c r="Q10" s="40"/>
      <c r="R10" s="9"/>
      <c r="S10" s="53"/>
      <c r="T10" s="54"/>
    </row>
    <row r="11" spans="2:24" s="1" customFormat="1" ht="112.15" customHeight="1" thickBot="1" x14ac:dyDescent="0.35">
      <c r="B11" s="179"/>
      <c r="C11" s="186"/>
      <c r="D11" s="187"/>
      <c r="E11" s="188"/>
      <c r="F11" s="191"/>
      <c r="G11" s="300"/>
      <c r="H11" s="300"/>
      <c r="I11" s="300"/>
      <c r="J11" s="332"/>
      <c r="K11" s="333"/>
      <c r="L11" s="320" t="s">
        <v>23</v>
      </c>
      <c r="M11" s="321"/>
      <c r="N11" s="301" t="s">
        <v>24</v>
      </c>
      <c r="O11" s="302"/>
      <c r="P11" s="65" t="s">
        <v>23</v>
      </c>
      <c r="Q11" s="41" t="s">
        <v>24</v>
      </c>
      <c r="R11" s="373" t="s">
        <v>23</v>
      </c>
      <c r="S11" s="374"/>
      <c r="T11" s="55" t="s">
        <v>134</v>
      </c>
    </row>
    <row r="12" spans="2:24" s="4" customFormat="1" ht="15.75" thickBot="1" x14ac:dyDescent="0.3">
      <c r="B12" s="3">
        <v>1</v>
      </c>
      <c r="C12" s="219">
        <v>2</v>
      </c>
      <c r="D12" s="220"/>
      <c r="E12" s="221"/>
      <c r="F12" s="3">
        <v>3</v>
      </c>
      <c r="G12" s="8">
        <v>4</v>
      </c>
      <c r="H12" s="8">
        <v>5</v>
      </c>
      <c r="I12" s="8">
        <v>6</v>
      </c>
      <c r="J12" s="223">
        <v>7</v>
      </c>
      <c r="K12" s="224"/>
      <c r="L12" s="219">
        <v>8</v>
      </c>
      <c r="M12" s="326"/>
      <c r="N12" s="327">
        <v>9</v>
      </c>
      <c r="O12" s="221"/>
      <c r="P12" s="42">
        <v>10</v>
      </c>
      <c r="Q12" s="43">
        <v>11</v>
      </c>
      <c r="R12" s="375">
        <v>12</v>
      </c>
      <c r="S12" s="375"/>
      <c r="T12" s="64">
        <v>13</v>
      </c>
      <c r="U12" s="19"/>
      <c r="V12" s="19"/>
      <c r="W12" s="19"/>
    </row>
    <row r="13" spans="2:24" s="4" customFormat="1" ht="17.45" customHeight="1" x14ac:dyDescent="0.3">
      <c r="B13" s="76" t="s">
        <v>60</v>
      </c>
      <c r="C13" s="222" t="s">
        <v>61</v>
      </c>
      <c r="D13" s="222"/>
      <c r="E13" s="222"/>
      <c r="F13" s="77" t="s">
        <v>130</v>
      </c>
      <c r="G13" s="78">
        <v>3078</v>
      </c>
      <c r="H13" s="78">
        <v>1026</v>
      </c>
      <c r="I13" s="79">
        <f>SUM(I14:I25)</f>
        <v>2052</v>
      </c>
      <c r="J13" s="305">
        <v>872</v>
      </c>
      <c r="K13" s="306"/>
      <c r="L13" s="311">
        <f>SUM(L14:L25)</f>
        <v>425</v>
      </c>
      <c r="M13" s="312"/>
      <c r="N13" s="313">
        <f>SUM(N14:N25)</f>
        <v>550</v>
      </c>
      <c r="O13" s="314"/>
      <c r="P13" s="80">
        <f>SUM(P14:P25)</f>
        <v>440</v>
      </c>
      <c r="Q13" s="81">
        <f>SUM(Q14:Q25)</f>
        <v>637</v>
      </c>
      <c r="R13" s="371">
        <v>0</v>
      </c>
      <c r="S13" s="372"/>
      <c r="T13" s="82">
        <v>0</v>
      </c>
      <c r="U13" s="162"/>
      <c r="V13" s="162"/>
      <c r="W13" s="19"/>
      <c r="X13" s="4" t="s">
        <v>135</v>
      </c>
    </row>
    <row r="14" spans="2:24" s="4" customFormat="1" ht="17.45" customHeight="1" x14ac:dyDescent="0.3">
      <c r="B14" s="17" t="s">
        <v>62</v>
      </c>
      <c r="C14" s="192" t="s">
        <v>76</v>
      </c>
      <c r="D14" s="192"/>
      <c r="E14" s="192"/>
      <c r="F14" s="18" t="s">
        <v>87</v>
      </c>
      <c r="G14" s="16">
        <v>195</v>
      </c>
      <c r="H14" s="16">
        <v>65</v>
      </c>
      <c r="I14" s="98">
        <v>130</v>
      </c>
      <c r="J14" s="215">
        <v>130</v>
      </c>
      <c r="K14" s="216"/>
      <c r="L14" s="175">
        <v>34</v>
      </c>
      <c r="M14" s="176"/>
      <c r="N14" s="335">
        <v>44</v>
      </c>
      <c r="O14" s="336"/>
      <c r="P14" s="44">
        <v>17</v>
      </c>
      <c r="Q14" s="45">
        <v>35</v>
      </c>
      <c r="R14" s="161"/>
      <c r="S14" s="161"/>
      <c r="T14" s="51"/>
      <c r="U14" s="21"/>
      <c r="V14" s="21"/>
      <c r="W14" s="19"/>
    </row>
    <row r="15" spans="2:24" s="4" customFormat="1" ht="18.75" x14ac:dyDescent="0.3">
      <c r="B15" s="17" t="s">
        <v>63</v>
      </c>
      <c r="C15" s="192" t="s">
        <v>77</v>
      </c>
      <c r="D15" s="192"/>
      <c r="E15" s="192"/>
      <c r="F15" s="18" t="s">
        <v>88</v>
      </c>
      <c r="G15" s="16">
        <v>310</v>
      </c>
      <c r="H15" s="16">
        <v>103</v>
      </c>
      <c r="I15" s="98">
        <v>207</v>
      </c>
      <c r="J15" s="217">
        <v>42</v>
      </c>
      <c r="K15" s="218"/>
      <c r="L15" s="175">
        <v>51</v>
      </c>
      <c r="M15" s="176"/>
      <c r="N15" s="335">
        <v>66</v>
      </c>
      <c r="O15" s="336"/>
      <c r="P15" s="44">
        <v>34</v>
      </c>
      <c r="Q15" s="45">
        <v>56</v>
      </c>
      <c r="R15" s="161"/>
      <c r="S15" s="161"/>
      <c r="T15" s="56"/>
      <c r="U15" s="21"/>
      <c r="V15" s="21"/>
      <c r="W15" s="19" t="s">
        <v>135</v>
      </c>
    </row>
    <row r="16" spans="2:24" s="4" customFormat="1" ht="19.899999999999999" customHeight="1" x14ac:dyDescent="0.3">
      <c r="B16" s="17" t="s">
        <v>64</v>
      </c>
      <c r="C16" s="192" t="s">
        <v>78</v>
      </c>
      <c r="D16" s="192"/>
      <c r="E16" s="192"/>
      <c r="F16" s="18" t="s">
        <v>88</v>
      </c>
      <c r="G16" s="16">
        <v>234</v>
      </c>
      <c r="H16" s="16">
        <v>78</v>
      </c>
      <c r="I16" s="98">
        <v>156</v>
      </c>
      <c r="J16" s="217">
        <v>156</v>
      </c>
      <c r="K16" s="218"/>
      <c r="L16" s="175">
        <v>34</v>
      </c>
      <c r="M16" s="176"/>
      <c r="N16" s="335">
        <v>44</v>
      </c>
      <c r="O16" s="336"/>
      <c r="P16" s="44">
        <v>34</v>
      </c>
      <c r="Q16" s="45">
        <v>44</v>
      </c>
      <c r="R16" s="161"/>
      <c r="S16" s="161"/>
      <c r="T16" s="51"/>
      <c r="U16" s="21"/>
      <c r="V16" s="21"/>
      <c r="W16" s="19" t="s">
        <v>135</v>
      </c>
      <c r="X16" s="4" t="s">
        <v>135</v>
      </c>
    </row>
    <row r="17" spans="1:32" s="4" customFormat="1" ht="18.75" x14ac:dyDescent="0.3">
      <c r="B17" s="17" t="s">
        <v>65</v>
      </c>
      <c r="C17" s="192" t="s">
        <v>79</v>
      </c>
      <c r="D17" s="192"/>
      <c r="E17" s="192"/>
      <c r="F17" s="18" t="s">
        <v>88</v>
      </c>
      <c r="G17" s="16">
        <v>205</v>
      </c>
      <c r="H17" s="16">
        <v>68</v>
      </c>
      <c r="I17" s="98">
        <v>137</v>
      </c>
      <c r="J17" s="217">
        <v>20</v>
      </c>
      <c r="K17" s="218"/>
      <c r="L17" s="175">
        <v>34</v>
      </c>
      <c r="M17" s="176"/>
      <c r="N17" s="335">
        <v>44</v>
      </c>
      <c r="O17" s="336"/>
      <c r="P17" s="44">
        <v>17</v>
      </c>
      <c r="Q17" s="45">
        <v>42</v>
      </c>
      <c r="R17" s="161"/>
      <c r="S17" s="161"/>
      <c r="T17" s="56"/>
      <c r="U17" s="21"/>
      <c r="V17" s="21"/>
      <c r="W17" s="19" t="s">
        <v>135</v>
      </c>
    </row>
    <row r="18" spans="1:32" s="4" customFormat="1" ht="18.600000000000001" customHeight="1" x14ac:dyDescent="0.3">
      <c r="B18" s="17" t="s">
        <v>66</v>
      </c>
      <c r="C18" s="192" t="s">
        <v>80</v>
      </c>
      <c r="D18" s="192"/>
      <c r="E18" s="192"/>
      <c r="F18" s="18" t="s">
        <v>87</v>
      </c>
      <c r="G18" s="16">
        <v>292</v>
      </c>
      <c r="H18" s="16">
        <v>97</v>
      </c>
      <c r="I18" s="98">
        <v>195</v>
      </c>
      <c r="J18" s="217">
        <v>18</v>
      </c>
      <c r="K18" s="218"/>
      <c r="L18" s="175">
        <v>34</v>
      </c>
      <c r="M18" s="176"/>
      <c r="N18" s="335">
        <v>44</v>
      </c>
      <c r="O18" s="336"/>
      <c r="P18" s="44">
        <v>51</v>
      </c>
      <c r="Q18" s="45">
        <v>66</v>
      </c>
      <c r="R18" s="161"/>
      <c r="S18" s="161"/>
      <c r="T18" s="51"/>
      <c r="U18" s="21"/>
      <c r="V18" s="21"/>
      <c r="W18" s="19"/>
    </row>
    <row r="19" spans="1:32" s="4" customFormat="1" ht="17.45" customHeight="1" x14ac:dyDescent="0.3">
      <c r="B19" s="17" t="s">
        <v>67</v>
      </c>
      <c r="C19" s="192" t="s">
        <v>95</v>
      </c>
      <c r="D19" s="192"/>
      <c r="E19" s="192"/>
      <c r="F19" s="18" t="s">
        <v>89</v>
      </c>
      <c r="G19" s="16">
        <v>145</v>
      </c>
      <c r="H19" s="16">
        <v>48</v>
      </c>
      <c r="I19" s="98">
        <v>97</v>
      </c>
      <c r="J19" s="217">
        <v>22</v>
      </c>
      <c r="K19" s="218"/>
      <c r="L19" s="175"/>
      <c r="M19" s="176"/>
      <c r="N19" s="335"/>
      <c r="O19" s="336"/>
      <c r="P19" s="44">
        <v>34</v>
      </c>
      <c r="Q19" s="45">
        <v>63</v>
      </c>
      <c r="R19" s="161"/>
      <c r="S19" s="161"/>
      <c r="T19" s="56"/>
      <c r="U19" s="21"/>
      <c r="V19" s="21"/>
      <c r="W19" s="19"/>
    </row>
    <row r="20" spans="1:32" s="4" customFormat="1" ht="17.45" customHeight="1" x14ac:dyDescent="0.3">
      <c r="B20" s="17" t="s">
        <v>68</v>
      </c>
      <c r="C20" s="203" t="s">
        <v>96</v>
      </c>
      <c r="D20" s="204"/>
      <c r="E20" s="205"/>
      <c r="F20" s="18" t="s">
        <v>89</v>
      </c>
      <c r="G20" s="16">
        <v>117</v>
      </c>
      <c r="H20" s="16">
        <v>39</v>
      </c>
      <c r="I20" s="98">
        <v>78</v>
      </c>
      <c r="J20" s="217">
        <v>10</v>
      </c>
      <c r="K20" s="218"/>
      <c r="L20" s="175">
        <v>34</v>
      </c>
      <c r="M20" s="176"/>
      <c r="N20" s="335">
        <v>44</v>
      </c>
      <c r="O20" s="336"/>
      <c r="P20" s="44"/>
      <c r="Q20" s="45"/>
      <c r="R20" s="161"/>
      <c r="S20" s="161"/>
      <c r="T20" s="51"/>
      <c r="U20" s="21"/>
      <c r="V20" s="21"/>
      <c r="W20" s="19"/>
    </row>
    <row r="21" spans="1:32" s="4" customFormat="1" ht="16.149999999999999" customHeight="1" x14ac:dyDescent="0.3">
      <c r="A21" s="11" t="s">
        <v>63</v>
      </c>
      <c r="B21" s="17" t="s">
        <v>69</v>
      </c>
      <c r="C21" s="203" t="s">
        <v>39</v>
      </c>
      <c r="D21" s="204"/>
      <c r="E21" s="205"/>
      <c r="F21" s="18" t="s">
        <v>90</v>
      </c>
      <c r="G21" s="16">
        <v>350</v>
      </c>
      <c r="H21" s="16">
        <v>119</v>
      </c>
      <c r="I21" s="98">
        <v>231</v>
      </c>
      <c r="J21" s="217">
        <v>210</v>
      </c>
      <c r="K21" s="218"/>
      <c r="L21" s="175">
        <v>51</v>
      </c>
      <c r="M21" s="176"/>
      <c r="N21" s="335">
        <v>66</v>
      </c>
      <c r="O21" s="336"/>
      <c r="P21" s="44">
        <v>51</v>
      </c>
      <c r="Q21" s="45">
        <v>63</v>
      </c>
      <c r="R21" s="161"/>
      <c r="S21" s="161"/>
      <c r="T21" s="56"/>
      <c r="U21" s="21"/>
      <c r="V21" s="21"/>
      <c r="W21" s="19"/>
    </row>
    <row r="22" spans="1:32" s="4" customFormat="1" ht="16.149999999999999" customHeight="1" x14ac:dyDescent="0.3">
      <c r="A22" s="11" t="s">
        <v>64</v>
      </c>
      <c r="B22" s="17" t="s">
        <v>70</v>
      </c>
      <c r="C22" s="203" t="s">
        <v>81</v>
      </c>
      <c r="D22" s="204"/>
      <c r="E22" s="205"/>
      <c r="F22" s="18" t="s">
        <v>91</v>
      </c>
      <c r="G22" s="16">
        <v>163</v>
      </c>
      <c r="H22" s="16">
        <v>54</v>
      </c>
      <c r="I22" s="98">
        <v>109</v>
      </c>
      <c r="J22" s="215">
        <v>20</v>
      </c>
      <c r="K22" s="216"/>
      <c r="L22" s="175">
        <v>34</v>
      </c>
      <c r="M22" s="176"/>
      <c r="N22" s="335">
        <v>44</v>
      </c>
      <c r="O22" s="336"/>
      <c r="P22" s="44">
        <v>17</v>
      </c>
      <c r="Q22" s="45">
        <v>14</v>
      </c>
      <c r="R22" s="161"/>
      <c r="S22" s="161"/>
      <c r="T22" s="51"/>
      <c r="U22" s="21"/>
      <c r="V22" s="21"/>
      <c r="W22" s="19"/>
    </row>
    <row r="23" spans="1:32" s="4" customFormat="1" ht="16.149999999999999" customHeight="1" x14ac:dyDescent="0.3">
      <c r="A23" s="11" t="s">
        <v>65</v>
      </c>
      <c r="B23" s="17" t="s">
        <v>71</v>
      </c>
      <c r="C23" s="203" t="s">
        <v>82</v>
      </c>
      <c r="D23" s="204"/>
      <c r="E23" s="205"/>
      <c r="F23" s="18" t="s">
        <v>87</v>
      </c>
      <c r="G23" s="16">
        <v>489</v>
      </c>
      <c r="H23" s="16">
        <v>163</v>
      </c>
      <c r="I23" s="98">
        <v>326</v>
      </c>
      <c r="J23" s="215">
        <v>68</v>
      </c>
      <c r="K23" s="216"/>
      <c r="L23" s="175">
        <v>68</v>
      </c>
      <c r="M23" s="176"/>
      <c r="N23" s="335">
        <v>88</v>
      </c>
      <c r="O23" s="336"/>
      <c r="P23" s="44">
        <v>76</v>
      </c>
      <c r="Q23" s="45">
        <v>94</v>
      </c>
      <c r="R23" s="161"/>
      <c r="S23" s="161"/>
      <c r="T23" s="56"/>
      <c r="U23" s="21"/>
      <c r="V23" s="21"/>
      <c r="W23" s="19" t="s">
        <v>135</v>
      </c>
    </row>
    <row r="24" spans="1:32" s="4" customFormat="1" ht="16.149999999999999" customHeight="1" x14ac:dyDescent="0.3">
      <c r="A24" s="11" t="s">
        <v>66</v>
      </c>
      <c r="B24" s="17" t="s">
        <v>72</v>
      </c>
      <c r="C24" s="203" t="s">
        <v>83</v>
      </c>
      <c r="D24" s="204"/>
      <c r="E24" s="205"/>
      <c r="F24" s="18" t="s">
        <v>92</v>
      </c>
      <c r="G24" s="16">
        <v>217</v>
      </c>
      <c r="H24" s="16">
        <v>72</v>
      </c>
      <c r="I24" s="98">
        <v>145</v>
      </c>
      <c r="J24" s="215">
        <v>140</v>
      </c>
      <c r="K24" s="216"/>
      <c r="L24" s="341"/>
      <c r="M24" s="342"/>
      <c r="N24" s="337"/>
      <c r="O24" s="338"/>
      <c r="P24" s="44">
        <v>51</v>
      </c>
      <c r="Q24" s="45">
        <v>94</v>
      </c>
      <c r="R24" s="161"/>
      <c r="S24" s="161"/>
      <c r="T24" s="51"/>
      <c r="U24" s="21"/>
      <c r="V24" s="21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4" customFormat="1" ht="15.6" customHeight="1" thickBot="1" x14ac:dyDescent="0.35">
      <c r="A25" s="11" t="s">
        <v>67</v>
      </c>
      <c r="B25" s="17" t="s">
        <v>73</v>
      </c>
      <c r="C25" s="203" t="s">
        <v>97</v>
      </c>
      <c r="D25" s="204"/>
      <c r="E25" s="205"/>
      <c r="F25" s="32" t="s">
        <v>87</v>
      </c>
      <c r="G25" s="16">
        <v>361</v>
      </c>
      <c r="H25" s="16">
        <v>120</v>
      </c>
      <c r="I25" s="98">
        <v>241</v>
      </c>
      <c r="J25" s="215">
        <v>36</v>
      </c>
      <c r="K25" s="216"/>
      <c r="L25" s="175">
        <v>51</v>
      </c>
      <c r="M25" s="176"/>
      <c r="N25" s="335">
        <v>66</v>
      </c>
      <c r="O25" s="336"/>
      <c r="P25" s="44">
        <v>58</v>
      </c>
      <c r="Q25" s="45">
        <v>66</v>
      </c>
      <c r="R25" s="161"/>
      <c r="S25" s="161"/>
      <c r="T25" s="56"/>
      <c r="U25" s="21"/>
      <c r="V25" s="21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20.45" customHeight="1" x14ac:dyDescent="0.25">
      <c r="A26" s="10" t="s">
        <v>69</v>
      </c>
      <c r="B26" s="83" t="s">
        <v>8</v>
      </c>
      <c r="C26" s="206" t="s">
        <v>21</v>
      </c>
      <c r="D26" s="207"/>
      <c r="E26" s="208"/>
      <c r="F26" s="79" t="s">
        <v>129</v>
      </c>
      <c r="G26" s="84">
        <v>364</v>
      </c>
      <c r="H26" s="85">
        <v>121</v>
      </c>
      <c r="I26" s="67">
        <f>SUM(I27:I33)</f>
        <v>243</v>
      </c>
      <c r="J26" s="250">
        <v>81</v>
      </c>
      <c r="K26" s="174"/>
      <c r="L26" s="241">
        <f>SUM(L27:L31)</f>
        <v>153</v>
      </c>
      <c r="M26" s="242"/>
      <c r="N26" s="250">
        <v>32</v>
      </c>
      <c r="O26" s="345"/>
      <c r="P26" s="86">
        <v>32</v>
      </c>
      <c r="Q26" s="87">
        <v>0</v>
      </c>
      <c r="R26" s="174">
        <v>26</v>
      </c>
      <c r="S26" s="174"/>
      <c r="T26" s="356">
        <v>0</v>
      </c>
      <c r="U26" s="357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9.149999999999999" customHeight="1" x14ac:dyDescent="0.25">
      <c r="A27" s="10" t="s">
        <v>70</v>
      </c>
      <c r="B27" s="14" t="s">
        <v>13</v>
      </c>
      <c r="C27" s="196" t="s">
        <v>98</v>
      </c>
      <c r="D27" s="196"/>
      <c r="E27" s="196"/>
      <c r="F27" s="30" t="s">
        <v>59</v>
      </c>
      <c r="G27" s="15">
        <v>76</v>
      </c>
      <c r="H27" s="15">
        <v>25</v>
      </c>
      <c r="I27" s="99">
        <v>51</v>
      </c>
      <c r="J27" s="215">
        <v>40</v>
      </c>
      <c r="K27" s="216"/>
      <c r="L27" s="248">
        <v>51</v>
      </c>
      <c r="M27" s="249"/>
      <c r="N27" s="215"/>
      <c r="O27" s="334"/>
      <c r="P27" s="46"/>
      <c r="Q27" s="47"/>
      <c r="R27" s="164"/>
      <c r="S27" s="164"/>
      <c r="T27" s="52"/>
      <c r="U27" s="20"/>
      <c r="V27" s="163"/>
      <c r="W27" s="163"/>
      <c r="X27" s="352"/>
      <c r="Y27" s="352"/>
      <c r="Z27" s="163"/>
      <c r="AA27" s="163"/>
      <c r="AB27" s="25"/>
      <c r="AC27" s="27"/>
      <c r="AD27" s="163"/>
      <c r="AE27" s="163"/>
      <c r="AF27" s="22"/>
    </row>
    <row r="28" spans="1:32" ht="26.45" customHeight="1" x14ac:dyDescent="0.25">
      <c r="A28" s="10" t="s">
        <v>71</v>
      </c>
      <c r="B28" s="14" t="s">
        <v>14</v>
      </c>
      <c r="C28" s="196" t="s">
        <v>99</v>
      </c>
      <c r="D28" s="196"/>
      <c r="E28" s="196"/>
      <c r="F28" s="29" t="s">
        <v>58</v>
      </c>
      <c r="G28" s="15">
        <v>48</v>
      </c>
      <c r="H28" s="15">
        <v>16</v>
      </c>
      <c r="I28" s="99">
        <v>32</v>
      </c>
      <c r="J28" s="215">
        <v>8</v>
      </c>
      <c r="K28" s="216"/>
      <c r="L28" s="248"/>
      <c r="M28" s="249"/>
      <c r="N28" s="215">
        <v>32</v>
      </c>
      <c r="O28" s="334"/>
      <c r="P28" s="46"/>
      <c r="Q28" s="47"/>
      <c r="R28" s="164"/>
      <c r="S28" s="164"/>
      <c r="T28" s="57"/>
      <c r="U28" s="20"/>
      <c r="V28" s="351"/>
      <c r="W28" s="351"/>
      <c r="X28" s="351"/>
      <c r="Y28" s="351"/>
      <c r="Z28" s="28"/>
      <c r="AA28" s="28"/>
      <c r="AB28" s="28"/>
      <c r="AC28" s="28"/>
      <c r="AD28" s="28"/>
      <c r="AE28" s="28"/>
      <c r="AF28" s="22"/>
    </row>
    <row r="29" spans="1:32" ht="20.45" customHeight="1" x14ac:dyDescent="0.25">
      <c r="A29" s="10" t="s">
        <v>72</v>
      </c>
      <c r="B29" s="14" t="s">
        <v>15</v>
      </c>
      <c r="C29" s="196" t="s">
        <v>100</v>
      </c>
      <c r="D29" s="196"/>
      <c r="E29" s="196"/>
      <c r="F29" s="30" t="s">
        <v>59</v>
      </c>
      <c r="G29" s="15">
        <v>51</v>
      </c>
      <c r="H29" s="15">
        <v>17</v>
      </c>
      <c r="I29" s="99">
        <v>34</v>
      </c>
      <c r="J29" s="215">
        <v>10</v>
      </c>
      <c r="K29" s="216"/>
      <c r="L29" s="248">
        <v>34</v>
      </c>
      <c r="M29" s="249"/>
      <c r="N29" s="215"/>
      <c r="O29" s="334"/>
      <c r="P29" s="46"/>
      <c r="Q29" s="47"/>
      <c r="R29" s="164"/>
      <c r="S29" s="164"/>
      <c r="T29" s="52"/>
      <c r="U29" s="20"/>
      <c r="V29" s="162"/>
      <c r="W29" s="162"/>
      <c r="X29" s="162"/>
      <c r="Y29" s="162"/>
      <c r="Z29" s="22"/>
      <c r="AA29" s="22"/>
      <c r="AB29" s="22"/>
      <c r="AC29" s="22"/>
      <c r="AD29" s="22"/>
      <c r="AE29" s="22"/>
      <c r="AF29" s="22"/>
    </row>
    <row r="30" spans="1:32" ht="24.6" customHeight="1" x14ac:dyDescent="0.25">
      <c r="A30" s="10" t="s">
        <v>73</v>
      </c>
      <c r="B30" s="14" t="s">
        <v>16</v>
      </c>
      <c r="C30" s="196" t="s">
        <v>101</v>
      </c>
      <c r="D30" s="196"/>
      <c r="E30" s="196"/>
      <c r="F30" s="30" t="s">
        <v>59</v>
      </c>
      <c r="G30" s="15">
        <v>51</v>
      </c>
      <c r="H30" s="15">
        <v>17</v>
      </c>
      <c r="I30" s="99">
        <v>34</v>
      </c>
      <c r="J30" s="215">
        <v>10</v>
      </c>
      <c r="K30" s="216"/>
      <c r="L30" s="248">
        <v>34</v>
      </c>
      <c r="M30" s="249"/>
      <c r="N30" s="215"/>
      <c r="O30" s="334"/>
      <c r="P30" s="46"/>
      <c r="Q30" s="47"/>
      <c r="R30" s="164"/>
      <c r="S30" s="164"/>
      <c r="T30" s="57"/>
      <c r="U30" s="20"/>
      <c r="V30" s="162"/>
      <c r="W30" s="162"/>
      <c r="X30" s="162"/>
      <c r="Y30" s="162"/>
      <c r="Z30" s="22"/>
      <c r="AA30" s="22"/>
      <c r="AB30" s="22"/>
      <c r="AC30" s="22"/>
      <c r="AD30" s="22"/>
      <c r="AE30" s="22"/>
      <c r="AF30" s="22"/>
    </row>
    <row r="31" spans="1:32" ht="22.15" customHeight="1" x14ac:dyDescent="0.25">
      <c r="A31" s="10" t="s">
        <v>74</v>
      </c>
      <c r="B31" s="14" t="s">
        <v>17</v>
      </c>
      <c r="C31" s="196" t="s">
        <v>102</v>
      </c>
      <c r="D31" s="196"/>
      <c r="E31" s="196"/>
      <c r="F31" s="30" t="s">
        <v>59</v>
      </c>
      <c r="G31" s="15">
        <v>51</v>
      </c>
      <c r="H31" s="15">
        <v>17</v>
      </c>
      <c r="I31" s="99">
        <v>34</v>
      </c>
      <c r="J31" s="215">
        <v>8</v>
      </c>
      <c r="K31" s="216"/>
      <c r="L31" s="248">
        <v>34</v>
      </c>
      <c r="M31" s="249"/>
      <c r="N31" s="215"/>
      <c r="O31" s="334"/>
      <c r="P31" s="46"/>
      <c r="Q31" s="47"/>
      <c r="R31" s="164"/>
      <c r="S31" s="164"/>
      <c r="T31" s="52"/>
      <c r="U31" s="20"/>
      <c r="V31" s="162"/>
      <c r="W31" s="162"/>
      <c r="X31" s="162"/>
      <c r="Y31" s="162"/>
      <c r="Z31" s="22"/>
      <c r="AA31" s="22"/>
      <c r="AB31" s="22"/>
      <c r="AC31" s="22"/>
      <c r="AD31" s="22"/>
      <c r="AE31" s="22"/>
      <c r="AF31" s="22"/>
    </row>
    <row r="32" spans="1:32" ht="22.15" customHeight="1" x14ac:dyDescent="0.25">
      <c r="A32" s="10"/>
      <c r="B32" s="14" t="s">
        <v>93</v>
      </c>
      <c r="C32" s="196" t="s">
        <v>103</v>
      </c>
      <c r="D32" s="196"/>
      <c r="E32" s="196"/>
      <c r="F32" s="29" t="s">
        <v>58</v>
      </c>
      <c r="G32" s="15">
        <v>48</v>
      </c>
      <c r="H32" s="15">
        <v>16</v>
      </c>
      <c r="I32" s="99">
        <v>32</v>
      </c>
      <c r="J32" s="215">
        <v>5</v>
      </c>
      <c r="K32" s="216"/>
      <c r="L32" s="343"/>
      <c r="M32" s="344"/>
      <c r="N32" s="215"/>
      <c r="O32" s="334"/>
      <c r="P32" s="48">
        <v>32</v>
      </c>
      <c r="Q32" s="47"/>
      <c r="R32" s="164"/>
      <c r="S32" s="164"/>
      <c r="T32" s="57"/>
      <c r="U32" s="20"/>
      <c r="V32" s="162"/>
      <c r="W32" s="162"/>
      <c r="X32" s="162"/>
      <c r="Y32" s="162"/>
      <c r="Z32" s="22"/>
      <c r="AA32" s="22"/>
      <c r="AB32" s="22"/>
      <c r="AC32" s="22"/>
      <c r="AD32" s="22"/>
      <c r="AE32" s="22"/>
      <c r="AF32" s="22"/>
    </row>
    <row r="33" spans="1:32" ht="22.15" customHeight="1" x14ac:dyDescent="0.25">
      <c r="A33" s="10"/>
      <c r="B33" s="14" t="s">
        <v>94</v>
      </c>
      <c r="C33" s="196" t="s">
        <v>18</v>
      </c>
      <c r="D33" s="196"/>
      <c r="E33" s="196"/>
      <c r="F33" s="29" t="s">
        <v>58</v>
      </c>
      <c r="G33" s="15">
        <v>39</v>
      </c>
      <c r="H33" s="15">
        <v>13</v>
      </c>
      <c r="I33" s="99">
        <v>26</v>
      </c>
      <c r="J33" s="215">
        <v>0</v>
      </c>
      <c r="K33" s="216"/>
      <c r="L33" s="248"/>
      <c r="M33" s="249"/>
      <c r="N33" s="215"/>
      <c r="O33" s="334"/>
      <c r="P33" s="46"/>
      <c r="Q33" s="49"/>
      <c r="R33" s="166">
        <v>26</v>
      </c>
      <c r="S33" s="166"/>
      <c r="T33" s="52"/>
      <c r="U33" s="20"/>
      <c r="V33" s="162"/>
      <c r="W33" s="16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25.9" customHeight="1" x14ac:dyDescent="0.25">
      <c r="A34" s="10" t="s">
        <v>75</v>
      </c>
      <c r="B34" s="66" t="s">
        <v>19</v>
      </c>
      <c r="C34" s="197" t="s">
        <v>22</v>
      </c>
      <c r="D34" s="198"/>
      <c r="E34" s="199"/>
      <c r="F34" s="95" t="s">
        <v>141</v>
      </c>
      <c r="G34" s="67">
        <v>2048</v>
      </c>
      <c r="H34" s="67">
        <v>167</v>
      </c>
      <c r="I34" s="67">
        <v>1881</v>
      </c>
      <c r="J34" s="250">
        <v>847</v>
      </c>
      <c r="K34" s="174"/>
      <c r="L34" s="239">
        <v>34</v>
      </c>
      <c r="M34" s="240"/>
      <c r="N34" s="240">
        <v>210</v>
      </c>
      <c r="O34" s="349"/>
      <c r="P34" s="68">
        <v>140</v>
      </c>
      <c r="Q34" s="69">
        <v>155</v>
      </c>
      <c r="R34" s="259">
        <v>586</v>
      </c>
      <c r="S34" s="259"/>
      <c r="T34" s="70">
        <v>756</v>
      </c>
      <c r="U34" s="22">
        <f>SUM(U27:U33)</f>
        <v>0</v>
      </c>
      <c r="V34" s="162"/>
      <c r="W34" s="16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19.149999999999999" customHeight="1" x14ac:dyDescent="0.25">
      <c r="A35" s="2"/>
      <c r="B35" s="66" t="s">
        <v>52</v>
      </c>
      <c r="C35" s="243" t="s">
        <v>20</v>
      </c>
      <c r="D35" s="244"/>
      <c r="E35" s="245"/>
      <c r="F35" s="95" t="s">
        <v>137</v>
      </c>
      <c r="G35" s="88">
        <v>19584</v>
      </c>
      <c r="H35" s="88">
        <v>135</v>
      </c>
      <c r="I35" s="89">
        <v>1849</v>
      </c>
      <c r="J35" s="251">
        <v>847</v>
      </c>
      <c r="K35" s="252"/>
      <c r="L35" s="246">
        <v>34</v>
      </c>
      <c r="M35" s="247"/>
      <c r="N35" s="247">
        <v>210</v>
      </c>
      <c r="O35" s="346"/>
      <c r="P35" s="90">
        <v>140</v>
      </c>
      <c r="Q35" s="91">
        <v>155</v>
      </c>
      <c r="R35" s="92">
        <v>554</v>
      </c>
      <c r="S35" s="93"/>
      <c r="T35" s="94">
        <v>756</v>
      </c>
      <c r="U35" s="36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22.9" customHeight="1" x14ac:dyDescent="0.25">
      <c r="A36" s="2"/>
      <c r="B36" s="101" t="s">
        <v>53</v>
      </c>
      <c r="C36" s="237" t="s">
        <v>104</v>
      </c>
      <c r="D36" s="238"/>
      <c r="E36" s="238"/>
      <c r="F36" s="102" t="s">
        <v>136</v>
      </c>
      <c r="G36" s="100">
        <f>SUM(G37:G38)</f>
        <v>102</v>
      </c>
      <c r="H36" s="100">
        <f>SUM(H37:H38)</f>
        <v>26</v>
      </c>
      <c r="I36" s="100">
        <v>222</v>
      </c>
      <c r="J36" s="167">
        <v>167</v>
      </c>
      <c r="K36" s="168"/>
      <c r="L36" s="347">
        <v>34</v>
      </c>
      <c r="M36" s="348"/>
      <c r="N36" s="167">
        <v>188</v>
      </c>
      <c r="O36" s="156"/>
      <c r="P36" s="103">
        <v>0</v>
      </c>
      <c r="Q36" s="104">
        <v>0</v>
      </c>
      <c r="R36" s="105">
        <v>0</v>
      </c>
      <c r="S36" s="106"/>
      <c r="T36" s="107">
        <v>0</v>
      </c>
      <c r="U36" s="35">
        <v>0</v>
      </c>
      <c r="V36" s="22"/>
    </row>
    <row r="37" spans="1:32" s="1" customFormat="1" ht="25.15" customHeight="1" x14ac:dyDescent="0.25">
      <c r="A37" s="2"/>
      <c r="B37" s="12" t="s">
        <v>25</v>
      </c>
      <c r="C37" s="169" t="s">
        <v>105</v>
      </c>
      <c r="D37" s="170"/>
      <c r="E37" s="171"/>
      <c r="F37" s="30" t="s">
        <v>59</v>
      </c>
      <c r="G37" s="5">
        <v>44</v>
      </c>
      <c r="H37" s="5">
        <v>10</v>
      </c>
      <c r="I37" s="100">
        <v>34</v>
      </c>
      <c r="J37" s="165">
        <v>8</v>
      </c>
      <c r="K37" s="166"/>
      <c r="L37" s="172">
        <v>34</v>
      </c>
      <c r="M37" s="173"/>
      <c r="N37" s="173"/>
      <c r="O37" s="232"/>
      <c r="P37" s="37"/>
      <c r="Q37" s="38"/>
      <c r="R37" s="350"/>
      <c r="S37" s="350"/>
      <c r="T37" s="50"/>
      <c r="U37" s="225"/>
      <c r="V37" s="225"/>
    </row>
    <row r="38" spans="1:32" s="1" customFormat="1" ht="22.15" customHeight="1" x14ac:dyDescent="0.25">
      <c r="A38" s="2"/>
      <c r="B38" s="12" t="s">
        <v>107</v>
      </c>
      <c r="C38" s="169" t="s">
        <v>106</v>
      </c>
      <c r="D38" s="170"/>
      <c r="E38" s="171"/>
      <c r="F38" s="30" t="s">
        <v>59</v>
      </c>
      <c r="G38" s="5">
        <v>58</v>
      </c>
      <c r="H38" s="5">
        <v>16</v>
      </c>
      <c r="I38" s="100">
        <v>44</v>
      </c>
      <c r="J38" s="165">
        <v>15</v>
      </c>
      <c r="K38" s="166"/>
      <c r="L38" s="361"/>
      <c r="M38" s="362"/>
      <c r="N38" s="173">
        <v>44</v>
      </c>
      <c r="O38" s="232"/>
      <c r="P38" s="37"/>
      <c r="Q38" s="38"/>
      <c r="R38" s="166"/>
      <c r="S38" s="166"/>
      <c r="T38" s="59"/>
      <c r="U38" s="225"/>
      <c r="V38" s="225"/>
    </row>
    <row r="39" spans="1:32" s="1" customFormat="1" ht="23.45" customHeight="1" x14ac:dyDescent="0.25">
      <c r="A39" s="2"/>
      <c r="B39" s="118" t="s">
        <v>31</v>
      </c>
      <c r="C39" s="193" t="s">
        <v>32</v>
      </c>
      <c r="D39" s="194"/>
      <c r="E39" s="195"/>
      <c r="F39" s="113"/>
      <c r="G39" s="119">
        <v>72</v>
      </c>
      <c r="H39" s="124"/>
      <c r="I39" s="119">
        <v>72</v>
      </c>
      <c r="J39" s="233">
        <v>72</v>
      </c>
      <c r="K39" s="234"/>
      <c r="L39" s="228"/>
      <c r="M39" s="229"/>
      <c r="N39" s="233">
        <v>72</v>
      </c>
      <c r="O39" s="236"/>
      <c r="P39" s="37"/>
      <c r="Q39" s="38"/>
      <c r="R39" s="166"/>
      <c r="S39" s="166"/>
      <c r="T39" s="50"/>
      <c r="U39" s="225"/>
      <c r="V39" s="225"/>
    </row>
    <row r="40" spans="1:32" s="1" customFormat="1" ht="23.45" customHeight="1" x14ac:dyDescent="0.25">
      <c r="A40" s="2"/>
      <c r="B40" s="118" t="s">
        <v>109</v>
      </c>
      <c r="C40" s="193" t="s">
        <v>108</v>
      </c>
      <c r="D40" s="194"/>
      <c r="E40" s="195"/>
      <c r="F40" s="125"/>
      <c r="G40" s="119">
        <v>72</v>
      </c>
      <c r="H40" s="113"/>
      <c r="I40" s="119">
        <v>72</v>
      </c>
      <c r="J40" s="233">
        <v>72</v>
      </c>
      <c r="K40" s="234"/>
      <c r="L40" s="228"/>
      <c r="M40" s="229"/>
      <c r="N40" s="233">
        <v>72</v>
      </c>
      <c r="O40" s="236"/>
      <c r="P40" s="37"/>
      <c r="Q40" s="38"/>
      <c r="R40" s="166"/>
      <c r="S40" s="166"/>
      <c r="T40" s="58"/>
      <c r="U40" s="225"/>
      <c r="V40" s="225"/>
    </row>
    <row r="41" spans="1:32" s="1" customFormat="1" ht="49.5" customHeight="1" x14ac:dyDescent="0.25">
      <c r="A41" s="2"/>
      <c r="B41" s="101" t="s">
        <v>54</v>
      </c>
      <c r="C41" s="200" t="s">
        <v>110</v>
      </c>
      <c r="D41" s="201"/>
      <c r="E41" s="202"/>
      <c r="F41" s="102" t="s">
        <v>138</v>
      </c>
      <c r="G41" s="100">
        <f>SUM(G42:G45)</f>
        <v>177</v>
      </c>
      <c r="H41" s="100">
        <f>SUM(H42:H45)</f>
        <v>40</v>
      </c>
      <c r="I41" s="100">
        <v>965</v>
      </c>
      <c r="J41" s="167">
        <v>472</v>
      </c>
      <c r="K41" s="168"/>
      <c r="L41" s="155">
        <v>0</v>
      </c>
      <c r="M41" s="358"/>
      <c r="N41" s="167">
        <v>22</v>
      </c>
      <c r="O41" s="156"/>
      <c r="P41" s="108">
        <v>140</v>
      </c>
      <c r="Q41" s="109">
        <v>155</v>
      </c>
      <c r="R41" s="168">
        <v>252</v>
      </c>
      <c r="S41" s="168"/>
      <c r="T41" s="155">
        <v>396</v>
      </c>
      <c r="U41" s="156"/>
      <c r="V41" s="23"/>
    </row>
    <row r="42" spans="1:32" s="1" customFormat="1" ht="33" customHeight="1" x14ac:dyDescent="0.25">
      <c r="A42" s="2"/>
      <c r="B42" s="12" t="s">
        <v>26</v>
      </c>
      <c r="C42" s="212" t="s">
        <v>111</v>
      </c>
      <c r="D42" s="213"/>
      <c r="E42" s="214"/>
      <c r="F42" s="30" t="s">
        <v>59</v>
      </c>
      <c r="G42" s="5">
        <v>61</v>
      </c>
      <c r="H42" s="5">
        <v>15</v>
      </c>
      <c r="I42" s="100">
        <v>46</v>
      </c>
      <c r="J42" s="165">
        <v>18</v>
      </c>
      <c r="K42" s="166"/>
      <c r="L42" s="359"/>
      <c r="M42" s="360"/>
      <c r="N42" s="260">
        <v>22</v>
      </c>
      <c r="O42" s="261"/>
      <c r="P42" s="37">
        <v>24</v>
      </c>
      <c r="Q42" s="38"/>
      <c r="R42" s="166"/>
      <c r="S42" s="166"/>
      <c r="T42" s="60"/>
      <c r="U42" s="225"/>
      <c r="V42" s="225"/>
    </row>
    <row r="43" spans="1:32" s="1" customFormat="1" ht="28.9" customHeight="1" x14ac:dyDescent="0.25">
      <c r="A43" s="2"/>
      <c r="B43" s="12" t="s">
        <v>112</v>
      </c>
      <c r="C43" s="212" t="s">
        <v>115</v>
      </c>
      <c r="D43" s="213"/>
      <c r="E43" s="214"/>
      <c r="F43" s="30" t="s">
        <v>59</v>
      </c>
      <c r="G43" s="5">
        <v>44</v>
      </c>
      <c r="H43" s="5">
        <v>10</v>
      </c>
      <c r="I43" s="100">
        <v>34</v>
      </c>
      <c r="J43" s="165">
        <v>8</v>
      </c>
      <c r="K43" s="166"/>
      <c r="L43" s="269"/>
      <c r="M43" s="270"/>
      <c r="N43" s="165"/>
      <c r="O43" s="354"/>
      <c r="P43" s="37">
        <v>34</v>
      </c>
      <c r="Q43" s="38"/>
      <c r="R43" s="166"/>
      <c r="S43" s="166"/>
      <c r="T43" s="50"/>
      <c r="U43" s="225"/>
      <c r="V43" s="225"/>
    </row>
    <row r="44" spans="1:32" s="1" customFormat="1" ht="28.9" customHeight="1" x14ac:dyDescent="0.25">
      <c r="A44" s="2"/>
      <c r="B44" s="12" t="s">
        <v>113</v>
      </c>
      <c r="C44" s="212" t="s">
        <v>116</v>
      </c>
      <c r="D44" s="213"/>
      <c r="E44" s="214"/>
      <c r="F44" s="5"/>
      <c r="G44" s="5">
        <v>24</v>
      </c>
      <c r="H44" s="5">
        <v>4</v>
      </c>
      <c r="I44" s="100">
        <v>20</v>
      </c>
      <c r="J44" s="165">
        <v>4</v>
      </c>
      <c r="K44" s="166"/>
      <c r="L44" s="269"/>
      <c r="M44" s="270"/>
      <c r="N44" s="165"/>
      <c r="O44" s="354"/>
      <c r="P44" s="37">
        <v>20</v>
      </c>
      <c r="Q44" s="38"/>
      <c r="R44" s="166"/>
      <c r="S44" s="166"/>
      <c r="T44" s="59"/>
      <c r="U44" s="225"/>
      <c r="V44" s="225"/>
    </row>
    <row r="45" spans="1:32" s="1" customFormat="1" ht="28.15" customHeight="1" x14ac:dyDescent="0.3">
      <c r="A45" s="2"/>
      <c r="B45" s="12" t="s">
        <v>114</v>
      </c>
      <c r="C45" s="212" t="s">
        <v>117</v>
      </c>
      <c r="D45" s="213"/>
      <c r="E45" s="214"/>
      <c r="F45" s="30" t="s">
        <v>59</v>
      </c>
      <c r="G45" s="26">
        <v>48</v>
      </c>
      <c r="H45" s="5">
        <v>11</v>
      </c>
      <c r="I45" s="100">
        <v>37</v>
      </c>
      <c r="J45" s="165">
        <v>10</v>
      </c>
      <c r="K45" s="166"/>
      <c r="L45" s="269"/>
      <c r="M45" s="270"/>
      <c r="N45" s="165"/>
      <c r="O45" s="354"/>
      <c r="P45" s="37">
        <v>26</v>
      </c>
      <c r="Q45" s="38">
        <v>11</v>
      </c>
      <c r="R45" s="166"/>
      <c r="S45" s="166"/>
      <c r="T45" s="50"/>
      <c r="U45" s="226"/>
      <c r="V45" s="227"/>
    </row>
    <row r="46" spans="1:32" s="1" customFormat="1" ht="22.9" customHeight="1" x14ac:dyDescent="0.25">
      <c r="A46" s="2"/>
      <c r="B46" s="118" t="s">
        <v>33</v>
      </c>
      <c r="C46" s="193" t="s">
        <v>32</v>
      </c>
      <c r="D46" s="194"/>
      <c r="E46" s="195"/>
      <c r="F46" s="97" t="s">
        <v>59</v>
      </c>
      <c r="G46" s="119">
        <v>180</v>
      </c>
      <c r="H46" s="120"/>
      <c r="I46" s="119">
        <v>180</v>
      </c>
      <c r="J46" s="233">
        <v>180</v>
      </c>
      <c r="K46" s="234"/>
      <c r="L46" s="255"/>
      <c r="M46" s="256"/>
      <c r="N46" s="233"/>
      <c r="O46" s="236"/>
      <c r="P46" s="115">
        <v>36</v>
      </c>
      <c r="Q46" s="114">
        <v>144</v>
      </c>
      <c r="R46" s="234"/>
      <c r="S46" s="234"/>
      <c r="T46" s="121"/>
      <c r="U46" s="225"/>
      <c r="V46" s="225"/>
      <c r="AD46" t="s">
        <v>135</v>
      </c>
    </row>
    <row r="47" spans="1:32" s="1" customFormat="1" ht="22.9" customHeight="1" x14ac:dyDescent="0.25">
      <c r="A47" s="2"/>
      <c r="B47" s="118" t="s">
        <v>34</v>
      </c>
      <c r="C47" s="193" t="s">
        <v>108</v>
      </c>
      <c r="D47" s="194"/>
      <c r="E47" s="195"/>
      <c r="F47" s="31"/>
      <c r="G47" s="119">
        <v>648</v>
      </c>
      <c r="H47" s="113"/>
      <c r="I47" s="119">
        <v>648</v>
      </c>
      <c r="J47" s="233">
        <v>648</v>
      </c>
      <c r="K47" s="234"/>
      <c r="L47" s="255"/>
      <c r="M47" s="256"/>
      <c r="N47" s="233"/>
      <c r="O47" s="236"/>
      <c r="P47" s="115"/>
      <c r="Q47" s="114"/>
      <c r="R47" s="234">
        <v>252</v>
      </c>
      <c r="S47" s="234"/>
      <c r="T47" s="116">
        <v>396</v>
      </c>
      <c r="U47" s="225"/>
      <c r="V47" s="225"/>
      <c r="AF47" t="s">
        <v>135</v>
      </c>
    </row>
    <row r="48" spans="1:32" s="1" customFormat="1" ht="51.75" customHeight="1" x14ac:dyDescent="0.25">
      <c r="A48" s="2"/>
      <c r="B48" s="101" t="s">
        <v>55</v>
      </c>
      <c r="C48" s="200" t="s">
        <v>118</v>
      </c>
      <c r="D48" s="201"/>
      <c r="E48" s="202"/>
      <c r="F48" s="102" t="s">
        <v>139</v>
      </c>
      <c r="G48" s="100">
        <f>SUM(G49:G51)</f>
        <v>78</v>
      </c>
      <c r="H48" s="100">
        <f>SUM(H49:H51)</f>
        <v>16</v>
      </c>
      <c r="I48" s="100">
        <v>134</v>
      </c>
      <c r="J48" s="167">
        <v>88</v>
      </c>
      <c r="K48" s="168"/>
      <c r="L48" s="235">
        <v>0</v>
      </c>
      <c r="M48" s="230"/>
      <c r="N48" s="230">
        <v>0</v>
      </c>
      <c r="O48" s="231"/>
      <c r="P48" s="126">
        <v>0</v>
      </c>
      <c r="Q48" s="127">
        <v>0</v>
      </c>
      <c r="R48" s="168">
        <v>134</v>
      </c>
      <c r="S48" s="168"/>
      <c r="T48" s="155">
        <v>0</v>
      </c>
      <c r="U48" s="156"/>
      <c r="V48" s="23"/>
    </row>
    <row r="49" spans="1:26" s="1" customFormat="1" ht="33" customHeight="1" x14ac:dyDescent="0.3">
      <c r="A49" s="2"/>
      <c r="B49" s="12" t="s">
        <v>27</v>
      </c>
      <c r="C49" s="209" t="s">
        <v>119</v>
      </c>
      <c r="D49" s="210"/>
      <c r="E49" s="211"/>
      <c r="F49" s="30" t="s">
        <v>59</v>
      </c>
      <c r="G49" s="5">
        <v>16</v>
      </c>
      <c r="H49" s="5">
        <v>2</v>
      </c>
      <c r="I49" s="100">
        <v>14</v>
      </c>
      <c r="J49" s="165">
        <v>4</v>
      </c>
      <c r="K49" s="166"/>
      <c r="L49" s="172"/>
      <c r="M49" s="173"/>
      <c r="N49" s="173"/>
      <c r="O49" s="232"/>
      <c r="P49" s="37"/>
      <c r="Q49" s="38"/>
      <c r="R49" s="166">
        <v>14</v>
      </c>
      <c r="S49" s="166"/>
      <c r="T49" s="62"/>
      <c r="U49" s="225"/>
      <c r="V49" s="225"/>
      <c r="Z49" t="s">
        <v>135</v>
      </c>
    </row>
    <row r="50" spans="1:26" s="1" customFormat="1" ht="23.45" customHeight="1" x14ac:dyDescent="0.3">
      <c r="A50" s="2"/>
      <c r="B50" s="12" t="s">
        <v>122</v>
      </c>
      <c r="C50" s="209" t="s">
        <v>120</v>
      </c>
      <c r="D50" s="210"/>
      <c r="E50" s="211"/>
      <c r="F50" s="30" t="s">
        <v>59</v>
      </c>
      <c r="G50" s="5">
        <v>31</v>
      </c>
      <c r="H50" s="5">
        <v>7</v>
      </c>
      <c r="I50" s="100">
        <v>24</v>
      </c>
      <c r="J50" s="165">
        <v>6</v>
      </c>
      <c r="K50" s="166"/>
      <c r="L50" s="269"/>
      <c r="M50" s="270"/>
      <c r="N50" s="165"/>
      <c r="O50" s="354"/>
      <c r="P50" s="37"/>
      <c r="Q50" s="38"/>
      <c r="R50" s="166">
        <v>24</v>
      </c>
      <c r="S50" s="166"/>
      <c r="T50" s="61"/>
      <c r="U50" s="225"/>
      <c r="V50" s="225"/>
    </row>
    <row r="51" spans="1:26" s="1" customFormat="1" ht="23.45" customHeight="1" x14ac:dyDescent="0.3">
      <c r="A51" s="2"/>
      <c r="B51" s="12" t="s">
        <v>123</v>
      </c>
      <c r="C51" s="209" t="s">
        <v>121</v>
      </c>
      <c r="D51" s="210"/>
      <c r="E51" s="211"/>
      <c r="F51" s="30" t="s">
        <v>59</v>
      </c>
      <c r="G51" s="5">
        <v>31</v>
      </c>
      <c r="H51" s="5">
        <v>7</v>
      </c>
      <c r="I51" s="100">
        <v>24</v>
      </c>
      <c r="J51" s="165">
        <v>6</v>
      </c>
      <c r="K51" s="166"/>
      <c r="L51" s="269"/>
      <c r="M51" s="270"/>
      <c r="N51" s="165"/>
      <c r="O51" s="354"/>
      <c r="P51" s="37"/>
      <c r="Q51" s="38"/>
      <c r="R51" s="166">
        <v>24</v>
      </c>
      <c r="S51" s="166"/>
      <c r="T51" s="62"/>
      <c r="U51" s="225"/>
      <c r="V51" s="225"/>
    </row>
    <row r="52" spans="1:26" s="1" customFormat="1" ht="23.45" customHeight="1" x14ac:dyDescent="0.3">
      <c r="A52" s="2"/>
      <c r="B52" s="118" t="s">
        <v>35</v>
      </c>
      <c r="C52" s="193" t="s">
        <v>32</v>
      </c>
      <c r="D52" s="194"/>
      <c r="E52" s="195"/>
      <c r="F52" s="122"/>
      <c r="G52" s="119">
        <v>72</v>
      </c>
      <c r="H52" s="120"/>
      <c r="I52" s="119">
        <v>72</v>
      </c>
      <c r="J52" s="233">
        <v>72</v>
      </c>
      <c r="K52" s="234"/>
      <c r="L52" s="228"/>
      <c r="M52" s="229"/>
      <c r="N52" s="257"/>
      <c r="O52" s="258"/>
      <c r="P52" s="115"/>
      <c r="Q52" s="114"/>
      <c r="R52" s="234">
        <v>72</v>
      </c>
      <c r="S52" s="234"/>
      <c r="T52" s="123"/>
      <c r="U52" s="225"/>
      <c r="V52" s="225"/>
    </row>
    <row r="53" spans="1:26" s="1" customFormat="1" ht="33.75" customHeight="1" x14ac:dyDescent="0.25">
      <c r="A53" s="2"/>
      <c r="B53" s="101" t="s">
        <v>56</v>
      </c>
      <c r="C53" s="200" t="s">
        <v>125</v>
      </c>
      <c r="D53" s="201"/>
      <c r="E53" s="202"/>
      <c r="F53" s="102" t="s">
        <v>136</v>
      </c>
      <c r="G53" s="100">
        <f>SUM(G54:G55)</f>
        <v>67</v>
      </c>
      <c r="H53" s="100">
        <f>SUM(H54:H55)</f>
        <v>7</v>
      </c>
      <c r="I53" s="100">
        <v>528</v>
      </c>
      <c r="J53" s="167">
        <v>266</v>
      </c>
      <c r="K53" s="168"/>
      <c r="L53" s="347">
        <v>0</v>
      </c>
      <c r="M53" s="348"/>
      <c r="N53" s="348">
        <v>0</v>
      </c>
      <c r="O53" s="355"/>
      <c r="P53" s="126">
        <v>0</v>
      </c>
      <c r="Q53" s="127">
        <v>0</v>
      </c>
      <c r="R53" s="168">
        <v>168</v>
      </c>
      <c r="S53" s="168"/>
      <c r="T53" s="155">
        <v>360</v>
      </c>
      <c r="U53" s="156"/>
      <c r="V53" s="23"/>
      <c r="W53" s="24"/>
      <c r="X53" s="24"/>
      <c r="Y53" s="24"/>
      <c r="Z53" s="24"/>
    </row>
    <row r="54" spans="1:26" s="1" customFormat="1" ht="27.6" customHeight="1" x14ac:dyDescent="0.25">
      <c r="A54" s="2"/>
      <c r="B54" s="12" t="s">
        <v>28</v>
      </c>
      <c r="C54" s="212" t="s">
        <v>124</v>
      </c>
      <c r="D54" s="213"/>
      <c r="E54" s="214"/>
      <c r="F54" s="30" t="s">
        <v>59</v>
      </c>
      <c r="G54" s="5">
        <v>31</v>
      </c>
      <c r="H54" s="5">
        <v>7</v>
      </c>
      <c r="I54" s="100">
        <v>24</v>
      </c>
      <c r="J54" s="165">
        <v>6</v>
      </c>
      <c r="K54" s="166"/>
      <c r="L54" s="172"/>
      <c r="M54" s="173"/>
      <c r="N54" s="173"/>
      <c r="O54" s="232"/>
      <c r="P54" s="37"/>
      <c r="Q54" s="38"/>
      <c r="R54" s="166">
        <v>24</v>
      </c>
      <c r="S54" s="166"/>
      <c r="T54" s="63"/>
      <c r="U54" s="225"/>
      <c r="V54" s="225"/>
      <c r="W54" s="24"/>
      <c r="X54" s="24"/>
      <c r="Y54" s="24"/>
      <c r="Z54" s="28" t="s">
        <v>135</v>
      </c>
    </row>
    <row r="55" spans="1:26" s="1" customFormat="1" ht="22.9" customHeight="1" x14ac:dyDescent="0.3">
      <c r="A55" s="2"/>
      <c r="B55" s="118" t="s">
        <v>36</v>
      </c>
      <c r="C55" s="193" t="s">
        <v>32</v>
      </c>
      <c r="D55" s="194"/>
      <c r="E55" s="195"/>
      <c r="F55" s="96" t="s">
        <v>59</v>
      </c>
      <c r="G55" s="119">
        <v>36</v>
      </c>
      <c r="H55" s="113"/>
      <c r="I55" s="119">
        <v>36</v>
      </c>
      <c r="J55" s="233">
        <v>8</v>
      </c>
      <c r="K55" s="234"/>
      <c r="L55" s="255"/>
      <c r="M55" s="256"/>
      <c r="N55" s="257"/>
      <c r="O55" s="258"/>
      <c r="P55" s="115"/>
      <c r="Q55" s="114"/>
      <c r="R55" s="234">
        <v>36</v>
      </c>
      <c r="S55" s="234"/>
      <c r="T55" s="116"/>
      <c r="U55" s="225"/>
      <c r="V55" s="225"/>
      <c r="W55" s="24"/>
      <c r="X55" s="163"/>
      <c r="Y55" s="163"/>
      <c r="Z55" s="24"/>
    </row>
    <row r="56" spans="1:26" s="1" customFormat="1" ht="24.6" customHeight="1" x14ac:dyDescent="0.25">
      <c r="A56" s="2"/>
      <c r="B56" s="118" t="s">
        <v>37</v>
      </c>
      <c r="C56" s="193" t="s">
        <v>108</v>
      </c>
      <c r="D56" s="194"/>
      <c r="E56" s="195"/>
      <c r="F56" s="30"/>
      <c r="G56" s="119">
        <v>252</v>
      </c>
      <c r="H56" s="120"/>
      <c r="I56" s="119">
        <v>468</v>
      </c>
      <c r="J56" s="233">
        <v>468</v>
      </c>
      <c r="K56" s="234"/>
      <c r="L56" s="255"/>
      <c r="M56" s="256"/>
      <c r="N56" s="257"/>
      <c r="O56" s="258"/>
      <c r="P56" s="115"/>
      <c r="Q56" s="114"/>
      <c r="R56" s="234">
        <v>108</v>
      </c>
      <c r="S56" s="234"/>
      <c r="T56" s="117">
        <v>360</v>
      </c>
      <c r="U56" s="225"/>
      <c r="V56" s="225"/>
      <c r="W56" s="24"/>
      <c r="X56" s="163"/>
      <c r="Y56" s="163"/>
      <c r="Z56" s="24"/>
    </row>
    <row r="57" spans="1:26" s="1" customFormat="1" ht="18.600000000000001" customHeight="1" thickBot="1" x14ac:dyDescent="0.3">
      <c r="A57" s="2"/>
      <c r="B57" s="71" t="s">
        <v>38</v>
      </c>
      <c r="C57" s="290" t="s">
        <v>39</v>
      </c>
      <c r="D57" s="291"/>
      <c r="E57" s="292"/>
      <c r="F57" s="72" t="s">
        <v>59</v>
      </c>
      <c r="G57" s="73">
        <v>64</v>
      </c>
      <c r="H57" s="73">
        <v>32</v>
      </c>
      <c r="I57" s="73">
        <v>32</v>
      </c>
      <c r="J57" s="266">
        <v>32</v>
      </c>
      <c r="K57" s="259"/>
      <c r="L57" s="262"/>
      <c r="M57" s="263"/>
      <c r="N57" s="264"/>
      <c r="O57" s="265"/>
      <c r="P57" s="74"/>
      <c r="Q57" s="75"/>
      <c r="R57" s="259">
        <v>32</v>
      </c>
      <c r="S57" s="259"/>
      <c r="T57" s="157"/>
      <c r="U57" s="158"/>
      <c r="V57" s="23"/>
      <c r="W57" s="24"/>
      <c r="X57" s="163"/>
      <c r="Y57" s="163"/>
      <c r="Z57" s="24"/>
    </row>
    <row r="58" spans="1:26" s="1" customFormat="1" ht="19.149999999999999" customHeight="1" thickBot="1" x14ac:dyDescent="0.3">
      <c r="A58" s="2"/>
      <c r="B58" s="281" t="s">
        <v>40</v>
      </c>
      <c r="C58" s="282"/>
      <c r="D58" s="282"/>
      <c r="E58" s="283"/>
      <c r="F58" s="128" t="s">
        <v>140</v>
      </c>
      <c r="G58" s="110">
        <v>5490</v>
      </c>
      <c r="H58" s="110">
        <v>1314</v>
      </c>
      <c r="I58" s="110">
        <v>4176</v>
      </c>
      <c r="J58" s="295">
        <v>1834</v>
      </c>
      <c r="K58" s="293"/>
      <c r="L58" s="159">
        <v>612</v>
      </c>
      <c r="M58" s="274"/>
      <c r="N58" s="275">
        <v>792</v>
      </c>
      <c r="O58" s="276"/>
      <c r="P58" s="111">
        <v>612</v>
      </c>
      <c r="Q58" s="112">
        <v>792</v>
      </c>
      <c r="R58" s="293">
        <v>612</v>
      </c>
      <c r="S58" s="160"/>
      <c r="T58" s="159">
        <v>756</v>
      </c>
      <c r="U58" s="160"/>
      <c r="W58" s="24"/>
      <c r="X58" s="163"/>
      <c r="Y58" s="163"/>
      <c r="Z58" s="24"/>
    </row>
    <row r="59" spans="1:26" s="1" customFormat="1" ht="21.6" customHeight="1" thickBot="1" x14ac:dyDescent="0.35">
      <c r="A59" s="2"/>
      <c r="B59" s="13" t="s">
        <v>41</v>
      </c>
      <c r="C59" s="271" t="s">
        <v>42</v>
      </c>
      <c r="D59" s="272"/>
      <c r="E59" s="273"/>
      <c r="F59" s="152" t="s">
        <v>86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4"/>
      <c r="W59" s="24"/>
      <c r="X59" s="353"/>
      <c r="Y59" s="353"/>
      <c r="Z59" s="24"/>
    </row>
    <row r="60" spans="1:26" s="1" customFormat="1" ht="51" customHeight="1" x14ac:dyDescent="0.25">
      <c r="A60" s="2"/>
      <c r="B60" s="286" t="s">
        <v>57</v>
      </c>
      <c r="C60" s="287"/>
      <c r="D60" s="287"/>
      <c r="E60" s="287"/>
      <c r="F60" s="287"/>
      <c r="G60" s="287"/>
      <c r="H60" s="391" t="s">
        <v>43</v>
      </c>
      <c r="I60" s="284" t="s">
        <v>44</v>
      </c>
      <c r="J60" s="285"/>
      <c r="K60" s="285"/>
      <c r="L60" s="277">
        <v>612</v>
      </c>
      <c r="M60" s="278"/>
      <c r="N60" s="279">
        <v>648</v>
      </c>
      <c r="O60" s="280"/>
      <c r="P60" s="134">
        <v>576</v>
      </c>
      <c r="Q60" s="132">
        <v>648</v>
      </c>
      <c r="R60" s="277">
        <v>144</v>
      </c>
      <c r="S60" s="278"/>
      <c r="T60" s="136"/>
      <c r="W60" s="24"/>
      <c r="X60" s="24"/>
      <c r="Y60" s="24"/>
      <c r="Z60" s="24"/>
    </row>
    <row r="61" spans="1:26" s="1" customFormat="1" ht="26.45" customHeight="1" x14ac:dyDescent="0.25">
      <c r="A61" s="2"/>
      <c r="B61" s="401" t="s">
        <v>46</v>
      </c>
      <c r="C61" s="402"/>
      <c r="D61" s="402"/>
      <c r="E61" s="402"/>
      <c r="F61" s="402"/>
      <c r="G61" s="389"/>
      <c r="H61" s="392"/>
      <c r="I61" s="294" t="s">
        <v>45</v>
      </c>
      <c r="J61" s="213"/>
      <c r="K61" s="213"/>
      <c r="L61" s="269"/>
      <c r="M61" s="270"/>
      <c r="N61" s="173">
        <v>72</v>
      </c>
      <c r="O61" s="232"/>
      <c r="P61" s="37">
        <v>36</v>
      </c>
      <c r="Q61" s="38">
        <v>144</v>
      </c>
      <c r="R61" s="269">
        <v>108</v>
      </c>
      <c r="S61" s="270"/>
      <c r="T61" s="137"/>
    </row>
    <row r="62" spans="1:26" ht="33.75" customHeight="1" x14ac:dyDescent="0.25">
      <c r="B62" s="403" t="s">
        <v>131</v>
      </c>
      <c r="C62" s="402"/>
      <c r="D62" s="402"/>
      <c r="E62" s="402"/>
      <c r="F62" s="402"/>
      <c r="G62" s="389"/>
      <c r="H62" s="392"/>
      <c r="I62" s="294" t="s">
        <v>47</v>
      </c>
      <c r="J62" s="213"/>
      <c r="K62" s="213"/>
      <c r="L62" s="269"/>
      <c r="M62" s="270"/>
      <c r="N62" s="173">
        <v>72</v>
      </c>
      <c r="O62" s="232"/>
      <c r="P62" s="37"/>
      <c r="Q62" s="38"/>
      <c r="R62" s="269">
        <v>360</v>
      </c>
      <c r="S62" s="270"/>
      <c r="T62" s="138">
        <v>756</v>
      </c>
    </row>
    <row r="63" spans="1:26" ht="25.15" customHeight="1" x14ac:dyDescent="0.25">
      <c r="B63" s="404" t="s">
        <v>132</v>
      </c>
      <c r="C63" s="402"/>
      <c r="D63" s="402"/>
      <c r="E63" s="402"/>
      <c r="F63" s="402"/>
      <c r="G63" s="389"/>
      <c r="H63" s="392"/>
      <c r="I63" s="294" t="s">
        <v>48</v>
      </c>
      <c r="J63" s="213"/>
      <c r="K63" s="213"/>
      <c r="L63" s="269"/>
      <c r="M63" s="270"/>
      <c r="N63" s="173">
        <v>1</v>
      </c>
      <c r="O63" s="232"/>
      <c r="P63" s="37"/>
      <c r="Q63" s="38">
        <v>4</v>
      </c>
      <c r="R63" s="269">
        <v>3</v>
      </c>
      <c r="S63" s="270"/>
      <c r="T63" s="139"/>
    </row>
    <row r="64" spans="1:26" ht="32.450000000000003" customHeight="1" x14ac:dyDescent="0.25">
      <c r="B64" s="366"/>
      <c r="C64" s="402"/>
      <c r="D64" s="402"/>
      <c r="E64" s="402"/>
      <c r="F64" s="402"/>
      <c r="G64" s="389"/>
      <c r="H64" s="392"/>
      <c r="I64" s="294" t="s">
        <v>49</v>
      </c>
      <c r="J64" s="213"/>
      <c r="K64" s="213"/>
      <c r="L64" s="269">
        <v>5</v>
      </c>
      <c r="M64" s="270"/>
      <c r="N64" s="173">
        <v>1</v>
      </c>
      <c r="O64" s="232"/>
      <c r="P64" s="37">
        <v>3</v>
      </c>
      <c r="Q64" s="38">
        <v>4</v>
      </c>
      <c r="R64" s="269">
        <v>6</v>
      </c>
      <c r="S64" s="270"/>
      <c r="T64" s="138">
        <v>2</v>
      </c>
    </row>
    <row r="65" spans="2:20" ht="33.6" customHeight="1" x14ac:dyDescent="0.25">
      <c r="B65" s="366"/>
      <c r="C65" s="389"/>
      <c r="D65" s="389"/>
      <c r="E65" s="389"/>
      <c r="F65" s="389"/>
      <c r="G65" s="389"/>
      <c r="H65" s="392"/>
      <c r="I65" s="267" t="s">
        <v>50</v>
      </c>
      <c r="J65" s="268"/>
      <c r="K65" s="268"/>
      <c r="L65" s="253">
        <v>1</v>
      </c>
      <c r="M65" s="254"/>
      <c r="N65" s="288">
        <v>3</v>
      </c>
      <c r="O65" s="289"/>
      <c r="P65" s="135">
        <v>2</v>
      </c>
      <c r="Q65" s="133">
        <v>3</v>
      </c>
      <c r="R65" s="253">
        <v>2</v>
      </c>
      <c r="S65" s="254"/>
      <c r="T65" s="139"/>
    </row>
    <row r="66" spans="2:20" x14ac:dyDescent="0.25">
      <c r="B66" s="388"/>
      <c r="C66" s="389"/>
      <c r="D66" s="389"/>
      <c r="E66" s="389"/>
      <c r="F66" s="389"/>
      <c r="G66" s="389"/>
      <c r="H66" s="392"/>
      <c r="I66" s="382"/>
      <c r="J66" s="394"/>
      <c r="K66" s="394"/>
      <c r="L66" s="382"/>
      <c r="M66" s="383"/>
      <c r="N66" s="395"/>
      <c r="O66" s="396"/>
      <c r="P66" s="376"/>
      <c r="Q66" s="379"/>
      <c r="R66" s="382"/>
      <c r="S66" s="383"/>
      <c r="T66" s="129"/>
    </row>
    <row r="67" spans="2:20" x14ac:dyDescent="0.25">
      <c r="B67" s="389"/>
      <c r="C67" s="389"/>
      <c r="D67" s="389"/>
      <c r="E67" s="389"/>
      <c r="F67" s="389"/>
      <c r="G67" s="389"/>
      <c r="H67" s="392"/>
      <c r="I67" s="384"/>
      <c r="J67" s="388"/>
      <c r="K67" s="388"/>
      <c r="L67" s="384"/>
      <c r="M67" s="385"/>
      <c r="N67" s="397"/>
      <c r="O67" s="398"/>
      <c r="P67" s="377"/>
      <c r="Q67" s="380"/>
      <c r="R67" s="384"/>
      <c r="S67" s="385"/>
      <c r="T67" s="130"/>
    </row>
    <row r="68" spans="2:20" ht="15.75" thickBot="1" x14ac:dyDescent="0.3">
      <c r="B68" s="390"/>
      <c r="C68" s="390"/>
      <c r="D68" s="390"/>
      <c r="E68" s="390"/>
      <c r="F68" s="390"/>
      <c r="G68" s="390"/>
      <c r="H68" s="393"/>
      <c r="I68" s="386"/>
      <c r="J68" s="363"/>
      <c r="K68" s="363"/>
      <c r="L68" s="386"/>
      <c r="M68" s="387"/>
      <c r="N68" s="399"/>
      <c r="O68" s="400"/>
      <c r="P68" s="378"/>
      <c r="Q68" s="381"/>
      <c r="R68" s="386"/>
      <c r="S68" s="387"/>
      <c r="T68" s="131"/>
    </row>
  </sheetData>
  <mergeCells count="342">
    <mergeCell ref="P66:P68"/>
    <mergeCell ref="Q66:Q68"/>
    <mergeCell ref="R66:S68"/>
    <mergeCell ref="B66:G68"/>
    <mergeCell ref="H60:H68"/>
    <mergeCell ref="I66:K68"/>
    <mergeCell ref="L66:M68"/>
    <mergeCell ref="N66:O68"/>
    <mergeCell ref="I63:K63"/>
    <mergeCell ref="R64:S64"/>
    <mergeCell ref="B61:G61"/>
    <mergeCell ref="B62:G62"/>
    <mergeCell ref="B63:G65"/>
    <mergeCell ref="R3:S5"/>
    <mergeCell ref="N52:O52"/>
    <mergeCell ref="L51:M51"/>
    <mergeCell ref="U54:V54"/>
    <mergeCell ref="U55:V55"/>
    <mergeCell ref="N54:O54"/>
    <mergeCell ref="L40:M40"/>
    <mergeCell ref="U13:V13"/>
    <mergeCell ref="U50:V50"/>
    <mergeCell ref="U51:V51"/>
    <mergeCell ref="U52:V52"/>
    <mergeCell ref="L21:M21"/>
    <mergeCell ref="N21:O21"/>
    <mergeCell ref="L22:M22"/>
    <mergeCell ref="N43:O43"/>
    <mergeCell ref="R8:S9"/>
    <mergeCell ref="R7:T7"/>
    <mergeCell ref="R13:S13"/>
    <mergeCell ref="R14:S14"/>
    <mergeCell ref="R11:S11"/>
    <mergeCell ref="R12:S12"/>
    <mergeCell ref="R15:S15"/>
    <mergeCell ref="R16:S16"/>
    <mergeCell ref="R49:S49"/>
    <mergeCell ref="X55:Y55"/>
    <mergeCell ref="R57:S57"/>
    <mergeCell ref="T26:U26"/>
    <mergeCell ref="C39:E39"/>
    <mergeCell ref="C40:E40"/>
    <mergeCell ref="J39:K39"/>
    <mergeCell ref="J40:K40"/>
    <mergeCell ref="L39:M39"/>
    <mergeCell ref="C50:E50"/>
    <mergeCell ref="C51:E51"/>
    <mergeCell ref="J43:K43"/>
    <mergeCell ref="L43:M43"/>
    <mergeCell ref="L41:M41"/>
    <mergeCell ref="L44:M44"/>
    <mergeCell ref="R43:S43"/>
    <mergeCell ref="R42:S42"/>
    <mergeCell ref="R41:S41"/>
    <mergeCell ref="N44:O44"/>
    <mergeCell ref="N29:O29"/>
    <mergeCell ref="L30:M30"/>
    <mergeCell ref="N30:O30"/>
    <mergeCell ref="N41:O41"/>
    <mergeCell ref="L42:M42"/>
    <mergeCell ref="L38:M38"/>
    <mergeCell ref="X59:Y59"/>
    <mergeCell ref="X58:Y58"/>
    <mergeCell ref="X57:Y57"/>
    <mergeCell ref="X56:Y56"/>
    <mergeCell ref="U56:V56"/>
    <mergeCell ref="J45:K45"/>
    <mergeCell ref="L45:M45"/>
    <mergeCell ref="N45:O45"/>
    <mergeCell ref="R45:S45"/>
    <mergeCell ref="L53:M53"/>
    <mergeCell ref="J50:K50"/>
    <mergeCell ref="J51:K51"/>
    <mergeCell ref="L50:M50"/>
    <mergeCell ref="L54:M54"/>
    <mergeCell ref="N50:O50"/>
    <mergeCell ref="N51:O51"/>
    <mergeCell ref="N53:O53"/>
    <mergeCell ref="J46:K46"/>
    <mergeCell ref="J47:K47"/>
    <mergeCell ref="L46:M46"/>
    <mergeCell ref="L47:M47"/>
    <mergeCell ref="N46:O46"/>
    <mergeCell ref="R51:S51"/>
    <mergeCell ref="R50:S50"/>
    <mergeCell ref="AD27:AE27"/>
    <mergeCell ref="V32:W32"/>
    <mergeCell ref="V33:W33"/>
    <mergeCell ref="V34:W34"/>
    <mergeCell ref="X28:Y28"/>
    <mergeCell ref="X27:Y27"/>
    <mergeCell ref="L15:M15"/>
    <mergeCell ref="L16:M16"/>
    <mergeCell ref="L18:M18"/>
    <mergeCell ref="L17:M17"/>
    <mergeCell ref="L27:M27"/>
    <mergeCell ref="L19:M19"/>
    <mergeCell ref="L23:M23"/>
    <mergeCell ref="R33:S33"/>
    <mergeCell ref="R32:S32"/>
    <mergeCell ref="N15:O15"/>
    <mergeCell ref="N16:O16"/>
    <mergeCell ref="N18:O18"/>
    <mergeCell ref="Z27:AA27"/>
    <mergeCell ref="V28:W28"/>
    <mergeCell ref="V29:W29"/>
    <mergeCell ref="X29:Y29"/>
    <mergeCell ref="N17:O17"/>
    <mergeCell ref="L20:M20"/>
    <mergeCell ref="N39:O39"/>
    <mergeCell ref="N40:O40"/>
    <mergeCell ref="N26:O26"/>
    <mergeCell ref="N27:O27"/>
    <mergeCell ref="L28:M28"/>
    <mergeCell ref="R38:S38"/>
    <mergeCell ref="N33:O33"/>
    <mergeCell ref="L29:M29"/>
    <mergeCell ref="N35:O35"/>
    <mergeCell ref="N32:O32"/>
    <mergeCell ref="N38:O38"/>
    <mergeCell ref="N31:O31"/>
    <mergeCell ref="L36:M36"/>
    <mergeCell ref="N34:O34"/>
    <mergeCell ref="R40:S40"/>
    <mergeCell ref="R37:S37"/>
    <mergeCell ref="N28:O28"/>
    <mergeCell ref="N37:O37"/>
    <mergeCell ref="N19:O19"/>
    <mergeCell ref="N24:O24"/>
    <mergeCell ref="N25:O25"/>
    <mergeCell ref="J32:K32"/>
    <mergeCell ref="L33:M33"/>
    <mergeCell ref="N20:O20"/>
    <mergeCell ref="L14:M14"/>
    <mergeCell ref="N14:O14"/>
    <mergeCell ref="L24:M24"/>
    <mergeCell ref="J22:K22"/>
    <mergeCell ref="J23:K23"/>
    <mergeCell ref="J21:K21"/>
    <mergeCell ref="J24:K24"/>
    <mergeCell ref="J25:K25"/>
    <mergeCell ref="J37:K37"/>
    <mergeCell ref="J18:K18"/>
    <mergeCell ref="L32:M32"/>
    <mergeCell ref="N36:O36"/>
    <mergeCell ref="J19:K19"/>
    <mergeCell ref="J20:K20"/>
    <mergeCell ref="N22:O22"/>
    <mergeCell ref="N23:O23"/>
    <mergeCell ref="G6:K6"/>
    <mergeCell ref="G7:G11"/>
    <mergeCell ref="N11:O11"/>
    <mergeCell ref="P7:Q7"/>
    <mergeCell ref="J13:K13"/>
    <mergeCell ref="P8:P9"/>
    <mergeCell ref="Q8:Q9"/>
    <mergeCell ref="L13:M13"/>
    <mergeCell ref="N13:O13"/>
    <mergeCell ref="L7:O7"/>
    <mergeCell ref="L8:M9"/>
    <mergeCell ref="L11:M11"/>
    <mergeCell ref="N8:O9"/>
    <mergeCell ref="L12:M12"/>
    <mergeCell ref="N12:O12"/>
    <mergeCell ref="H7:H11"/>
    <mergeCell ref="I8:I11"/>
    <mergeCell ref="J9:K11"/>
    <mergeCell ref="I7:K7"/>
    <mergeCell ref="J8:K8"/>
    <mergeCell ref="C57:E57"/>
    <mergeCell ref="C56:E56"/>
    <mergeCell ref="R55:S55"/>
    <mergeCell ref="R54:S54"/>
    <mergeCell ref="R53:S53"/>
    <mergeCell ref="R52:S52"/>
    <mergeCell ref="R58:S58"/>
    <mergeCell ref="I62:K62"/>
    <mergeCell ref="R48:S48"/>
    <mergeCell ref="I61:K61"/>
    <mergeCell ref="J58:K58"/>
    <mergeCell ref="R60:S60"/>
    <mergeCell ref="R61:S61"/>
    <mergeCell ref="R62:S62"/>
    <mergeCell ref="R56:S56"/>
    <mergeCell ref="C59:E59"/>
    <mergeCell ref="L58:M58"/>
    <mergeCell ref="N58:O58"/>
    <mergeCell ref="L60:M60"/>
    <mergeCell ref="N60:O60"/>
    <mergeCell ref="B58:E58"/>
    <mergeCell ref="I60:K60"/>
    <mergeCell ref="B60:G60"/>
    <mergeCell ref="L64:M64"/>
    <mergeCell ref="N64:O64"/>
    <mergeCell ref="N62:O62"/>
    <mergeCell ref="L63:M63"/>
    <mergeCell ref="N63:O63"/>
    <mergeCell ref="I64:K64"/>
    <mergeCell ref="N42:O42"/>
    <mergeCell ref="L57:M57"/>
    <mergeCell ref="N57:O57"/>
    <mergeCell ref="J57:K57"/>
    <mergeCell ref="R47:S47"/>
    <mergeCell ref="R46:S46"/>
    <mergeCell ref="I65:K65"/>
    <mergeCell ref="L61:M61"/>
    <mergeCell ref="N61:O61"/>
    <mergeCell ref="L62:M62"/>
    <mergeCell ref="L65:M65"/>
    <mergeCell ref="N65:O65"/>
    <mergeCell ref="R63:S63"/>
    <mergeCell ref="U39:V39"/>
    <mergeCell ref="U40:V40"/>
    <mergeCell ref="U42:V42"/>
    <mergeCell ref="U43:V43"/>
    <mergeCell ref="R31:S31"/>
    <mergeCell ref="U37:V37"/>
    <mergeCell ref="U38:V38"/>
    <mergeCell ref="R44:S44"/>
    <mergeCell ref="R34:S34"/>
    <mergeCell ref="R39:S39"/>
    <mergeCell ref="J54:K54"/>
    <mergeCell ref="J55:K55"/>
    <mergeCell ref="J56:K56"/>
    <mergeCell ref="R65:S65"/>
    <mergeCell ref="L55:M55"/>
    <mergeCell ref="N55:O55"/>
    <mergeCell ref="L56:M56"/>
    <mergeCell ref="N56:O56"/>
    <mergeCell ref="U47:V47"/>
    <mergeCell ref="L34:M34"/>
    <mergeCell ref="C28:E28"/>
    <mergeCell ref="C29:E29"/>
    <mergeCell ref="J33:K33"/>
    <mergeCell ref="L26:M26"/>
    <mergeCell ref="C35:E35"/>
    <mergeCell ref="C31:E31"/>
    <mergeCell ref="L35:M35"/>
    <mergeCell ref="L31:M31"/>
    <mergeCell ref="J30:K30"/>
    <mergeCell ref="J31:K31"/>
    <mergeCell ref="J27:K27"/>
    <mergeCell ref="J28:K28"/>
    <mergeCell ref="J29:K29"/>
    <mergeCell ref="J26:K26"/>
    <mergeCell ref="J34:K34"/>
    <mergeCell ref="J35:K35"/>
    <mergeCell ref="U49:V49"/>
    <mergeCell ref="C46:E46"/>
    <mergeCell ref="U44:V44"/>
    <mergeCell ref="U45:V45"/>
    <mergeCell ref="U46:V46"/>
    <mergeCell ref="C47:E47"/>
    <mergeCell ref="L52:M52"/>
    <mergeCell ref="N48:O48"/>
    <mergeCell ref="L49:M49"/>
    <mergeCell ref="N49:O49"/>
    <mergeCell ref="J48:K48"/>
    <mergeCell ref="J49:K49"/>
    <mergeCell ref="J52:K52"/>
    <mergeCell ref="L48:M48"/>
    <mergeCell ref="C44:E44"/>
    <mergeCell ref="C45:E45"/>
    <mergeCell ref="J44:K44"/>
    <mergeCell ref="N47:O47"/>
    <mergeCell ref="J14:K14"/>
    <mergeCell ref="J15:K15"/>
    <mergeCell ref="J16:K16"/>
    <mergeCell ref="J17:K17"/>
    <mergeCell ref="C12:E12"/>
    <mergeCell ref="C13:E13"/>
    <mergeCell ref="J12:K12"/>
    <mergeCell ref="C43:E43"/>
    <mergeCell ref="C53:E53"/>
    <mergeCell ref="C52:E52"/>
    <mergeCell ref="J53:K53"/>
    <mergeCell ref="C36:E36"/>
    <mergeCell ref="J36:K36"/>
    <mergeCell ref="C19:E19"/>
    <mergeCell ref="C55:E55"/>
    <mergeCell ref="C32:E32"/>
    <mergeCell ref="C33:E33"/>
    <mergeCell ref="C34:E34"/>
    <mergeCell ref="C41:E41"/>
    <mergeCell ref="C14:E14"/>
    <mergeCell ref="C30:E30"/>
    <mergeCell ref="C20:E20"/>
    <mergeCell ref="C27:E27"/>
    <mergeCell ref="C26:E26"/>
    <mergeCell ref="C25:E25"/>
    <mergeCell ref="C21:E21"/>
    <mergeCell ref="C22:E22"/>
    <mergeCell ref="C23:E23"/>
    <mergeCell ref="C24:E24"/>
    <mergeCell ref="C38:E38"/>
    <mergeCell ref="C49:E49"/>
    <mergeCell ref="C48:E48"/>
    <mergeCell ref="C42:E42"/>
    <mergeCell ref="C15:E15"/>
    <mergeCell ref="C16:E16"/>
    <mergeCell ref="C17:E17"/>
    <mergeCell ref="C54:E54"/>
    <mergeCell ref="X30:Y30"/>
    <mergeCell ref="X31:Y31"/>
    <mergeCell ref="X32:Y32"/>
    <mergeCell ref="R21:S21"/>
    <mergeCell ref="R22:S22"/>
    <mergeCell ref="R23:S23"/>
    <mergeCell ref="R24:S24"/>
    <mergeCell ref="R25:S25"/>
    <mergeCell ref="V27:W27"/>
    <mergeCell ref="R30:S30"/>
    <mergeCell ref="R29:S29"/>
    <mergeCell ref="R28:S28"/>
    <mergeCell ref="R27:S27"/>
    <mergeCell ref="R26:S26"/>
    <mergeCell ref="V30:W30"/>
    <mergeCell ref="V31:W31"/>
    <mergeCell ref="B2:T2"/>
    <mergeCell ref="B3:Q4"/>
    <mergeCell ref="L6:T6"/>
    <mergeCell ref="T8:T9"/>
    <mergeCell ref="F59:T59"/>
    <mergeCell ref="T41:U41"/>
    <mergeCell ref="T48:U48"/>
    <mergeCell ref="T53:U53"/>
    <mergeCell ref="T57:U57"/>
    <mergeCell ref="T58:U58"/>
    <mergeCell ref="R17:S17"/>
    <mergeCell ref="J38:K38"/>
    <mergeCell ref="J41:K41"/>
    <mergeCell ref="J42:K42"/>
    <mergeCell ref="C37:E37"/>
    <mergeCell ref="L37:M37"/>
    <mergeCell ref="R18:S18"/>
    <mergeCell ref="R19:S19"/>
    <mergeCell ref="R20:S20"/>
    <mergeCell ref="L25:M25"/>
    <mergeCell ref="B6:B11"/>
    <mergeCell ref="C6:E11"/>
    <mergeCell ref="F6:F11"/>
    <mergeCell ref="C18:E18"/>
  </mergeCells>
  <phoneticPr fontId="0" type="noConversion"/>
  <pageMargins left="0.11811023622047245" right="0.11811023622047245" top="0.15748031496062992" bottom="0.15748031496062992" header="0.11811023622047245" footer="0.11811023622047245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16" sqref="D16"/>
    </sheetView>
  </sheetViews>
  <sheetFormatPr defaultRowHeight="15" x14ac:dyDescent="0.25"/>
  <cols>
    <col min="1" max="1" width="21.7109375" style="144" customWidth="1"/>
  </cols>
  <sheetData>
    <row r="1" spans="1:1" ht="18.75" x14ac:dyDescent="0.3">
      <c r="A1" s="141"/>
    </row>
    <row r="2" spans="1:1" ht="18.75" x14ac:dyDescent="0.3">
      <c r="A2" s="141"/>
    </row>
    <row r="3" spans="1:1" ht="18.75" x14ac:dyDescent="0.25">
      <c r="A3" s="142"/>
    </row>
    <row r="4" spans="1:1" ht="18.75" x14ac:dyDescent="0.25">
      <c r="A4" s="143"/>
    </row>
    <row r="5" spans="1:1" ht="18.75" x14ac:dyDescent="0.25">
      <c r="A5" s="143"/>
    </row>
    <row r="6" spans="1:1" ht="18.75" x14ac:dyDescent="0.25">
      <c r="A6" s="142"/>
    </row>
    <row r="7" spans="1:1" ht="18.75" x14ac:dyDescent="0.25">
      <c r="A7" s="143"/>
    </row>
    <row r="8" spans="1:1" ht="18.75" x14ac:dyDescent="0.25">
      <c r="A8" s="143"/>
    </row>
    <row r="9" spans="1:1" ht="18.75" x14ac:dyDescent="0.3">
      <c r="A9" s="141"/>
    </row>
    <row r="10" spans="1:1" ht="18.75" x14ac:dyDescent="0.25">
      <c r="A10" s="142"/>
    </row>
    <row r="11" spans="1:1" ht="18.75" x14ac:dyDescent="0.25">
      <c r="A11" s="143"/>
    </row>
    <row r="12" spans="1:1" ht="18.75" x14ac:dyDescent="0.3">
      <c r="A12" s="141"/>
    </row>
    <row r="13" spans="1:1" ht="18.75" x14ac:dyDescent="0.25">
      <c r="A13" s="142"/>
    </row>
    <row r="14" spans="1:1" ht="18.75" x14ac:dyDescent="0.25">
      <c r="A14" s="143"/>
    </row>
    <row r="15" spans="1:1" ht="18.75" x14ac:dyDescent="0.3">
      <c r="A15" s="141"/>
    </row>
    <row r="16" spans="1:1" ht="18.75" x14ac:dyDescent="0.3">
      <c r="A16" s="141"/>
    </row>
    <row r="17" spans="1:1" ht="18.75" x14ac:dyDescent="0.25">
      <c r="A17" s="142"/>
    </row>
    <row r="18" spans="1:1" ht="18.75" x14ac:dyDescent="0.25">
      <c r="A18" s="143"/>
    </row>
    <row r="19" spans="1:1" ht="18.75" x14ac:dyDescent="0.3">
      <c r="A19" s="141"/>
    </row>
    <row r="20" spans="1:1" ht="18.75" x14ac:dyDescent="0.3">
      <c r="A20" s="141"/>
    </row>
    <row r="21" spans="1:1" ht="18.75" x14ac:dyDescent="0.25">
      <c r="A21" s="142"/>
    </row>
    <row r="22" spans="1:1" ht="18.75" x14ac:dyDescent="0.25">
      <c r="A22" s="143"/>
    </row>
    <row r="23" spans="1:1" ht="18.75" x14ac:dyDescent="0.3">
      <c r="A23" s="141"/>
    </row>
    <row r="24" spans="1:1" ht="18.75" x14ac:dyDescent="0.25">
      <c r="A24" s="142"/>
    </row>
    <row r="25" spans="1:1" ht="18.75" x14ac:dyDescent="0.25">
      <c r="A25" s="143"/>
    </row>
    <row r="26" spans="1:1" ht="18.75" x14ac:dyDescent="0.3">
      <c r="A26" s="141"/>
    </row>
    <row r="27" spans="1:1" ht="18.75" x14ac:dyDescent="0.25">
      <c r="A27" s="142"/>
    </row>
    <row r="28" spans="1:1" ht="18.75" x14ac:dyDescent="0.25">
      <c r="A28" s="143"/>
    </row>
    <row r="29" spans="1:1" ht="18.75" x14ac:dyDescent="0.3">
      <c r="A29" s="141"/>
    </row>
    <row r="30" spans="1:1" ht="18.75" x14ac:dyDescent="0.3">
      <c r="A30" s="141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 (2)</vt:lpstr>
      <vt:lpstr>Лист2</vt:lpstr>
      <vt:lpstr>Лист3</vt:lpstr>
      <vt:lpstr>Лист4</vt:lpstr>
      <vt:lpstr>Лист5</vt:lpstr>
      <vt:lpstr>'Лист1 (2)'!_ftn1</vt:lpstr>
      <vt:lpstr>'Лист1 (2)'!_ftn2</vt:lpstr>
      <vt:lpstr>'Лист1 (2)'!_ftnref1</vt:lpstr>
      <vt:lpstr>'Лист1 (2)'!_ftnref2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irort</dc:creator>
  <cp:lastModifiedBy>Андрей</cp:lastModifiedBy>
  <cp:lastPrinted>2014-02-21T00:48:15Z</cp:lastPrinted>
  <dcterms:created xsi:type="dcterms:W3CDTF">2010-10-07T12:21:00Z</dcterms:created>
  <dcterms:modified xsi:type="dcterms:W3CDTF">2018-06-10T12:34:04Z</dcterms:modified>
</cp:coreProperties>
</file>