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\ДРУГОЙ САЙТ\"/>
    </mc:Choice>
  </mc:AlternateContent>
  <bookViews>
    <workbookView xWindow="0" yWindow="0" windowWidth="20490" windowHeight="7650"/>
  </bookViews>
  <sheets>
    <sheet name="1" sheetId="2" r:id="rId1"/>
    <sheet name="2" sheetId="4" r:id="rId2"/>
  </sheets>
  <calcPr calcId="162913" fullPrecision="0"/>
</workbook>
</file>

<file path=xl/calcChain.xml><?xml version="1.0" encoding="utf-8"?>
<calcChain xmlns="http://schemas.openxmlformats.org/spreadsheetml/2006/main">
  <c r="H14" i="2" l="1"/>
  <c r="H13" i="2"/>
  <c r="H12" i="2"/>
  <c r="H11" i="2"/>
  <c r="G14" i="2"/>
  <c r="G13" i="2"/>
  <c r="G12" i="2"/>
  <c r="G11" i="2"/>
  <c r="H10" i="2"/>
  <c r="G10" i="2"/>
  <c r="H9" i="2"/>
  <c r="G9" i="2"/>
  <c r="G8" i="2" l="1"/>
  <c r="G7" i="2"/>
  <c r="H8" i="2"/>
  <c r="H7" i="2"/>
</calcChain>
</file>

<file path=xl/comments1.xml><?xml version="1.0" encoding="utf-8"?>
<comments xmlns="http://schemas.openxmlformats.org/spreadsheetml/2006/main">
  <authors>
    <author>Верба Виктория Юрьевна</author>
  </authors>
  <commentList>
    <comment ref="E4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заполняется, если в графе 4 указано "не выполнено"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<sst xmlns="http://schemas.openxmlformats.org/spreadsheetml/2006/main" count="55" uniqueCount="45">
  <si>
    <t>Реестровый номер услуги (работы)
(20 знаков)</t>
  </si>
  <si>
    <t>минимальный допустимый предел выполнения задания с учетом отклонения, при котором госзадание считается выполненым, в %</t>
  </si>
  <si>
    <t>отклонение, при котором госзадание считается выполненым, установленное в ГЗ, в %</t>
  </si>
  <si>
    <t>10=100%-9</t>
  </si>
  <si>
    <t>минимальный допустимый предел выполнения задания с учетом отклонения, при котором госзадание считается выполненым, в нат показателях</t>
  </si>
  <si>
    <t>наименование
 услуги</t>
  </si>
  <si>
    <t>11=7*10/100</t>
  </si>
  <si>
    <t>х</t>
  </si>
  <si>
    <t>ед. изм
услуги (работы)</t>
  </si>
  <si>
    <t>№ п/п</t>
  </si>
  <si>
    <t>Примечаниие</t>
  </si>
  <si>
    <t xml:space="preserve">выполнено/
 не выполнено госзадание </t>
  </si>
  <si>
    <t>Информация о достижении установленных государственным заданием показателей учрежениями, 
имеющими остатки средств субсидии на выполнение государственного задания по состоянию на 01.01.2017</t>
  </si>
  <si>
    <t>Наименование 
ОИВ ПК/ учреждение</t>
  </si>
  <si>
    <t>1</t>
  </si>
  <si>
    <t>2</t>
  </si>
  <si>
    <t>3</t>
  </si>
  <si>
    <t>4</t>
  </si>
  <si>
    <t>5</t>
  </si>
  <si>
    <t>7</t>
  </si>
  <si>
    <t>6=гр.5, если гр.5&lt;гр.3
6=гр.3, если гр.5&gt;гр.3</t>
  </si>
  <si>
    <t>остаток субсидии, подлежащий возврату</t>
  </si>
  <si>
    <t>расчет остатка субсидии подлежащего возврату в соотвествии с абз. 4 п. 3 постановления АПК 
от 30.12.16 г. № 624-па</t>
  </si>
  <si>
    <r>
      <t xml:space="preserve">сумма субсидии, подлежащая перерасчету, рублей 
</t>
    </r>
    <r>
      <rPr>
        <b/>
        <i/>
        <sz val="12"/>
        <color theme="1"/>
        <rFont val="Times New Roman"/>
        <family val="1"/>
        <charset val="204"/>
      </rPr>
      <t>(графа 15 табл. 1-итого по учреждению )</t>
    </r>
  </si>
  <si>
    <t>Департамент …    всего, 
в том числе учреждения:</t>
  </si>
  <si>
    <t>Остаток средств субсидии на выполнение государственного задания по состоянию на 01.01.2017 г., рублей</t>
  </si>
  <si>
    <t>Приложение № 2 к письму департамента финансов 
Приморского края от   01.02.2017 № 28-05-06-24</t>
  </si>
  <si>
    <t>человек</t>
  </si>
  <si>
    <t>название ПОУ</t>
  </si>
  <si>
    <t xml:space="preserve">объем услуги,
(работы) установленный
 ГЗ на 2017 год, 
в нат показателях </t>
  </si>
  <si>
    <t xml:space="preserve">исполненено по отчету  за 2017 год, в нат показателях </t>
  </si>
  <si>
    <t>050000000120000110211544001900100001006100104</t>
  </si>
  <si>
    <t>Реализация основных профессиональных образовательных программ среднего профессионального образования_программ подготовки квалифицированных рабочих, служащих на базе основного общего образования по укрупненной группе направлений и подготовки и специальностей (профессий) "15.00.00 МАШИНОСТРОЕНИЕ"</t>
  </si>
  <si>
    <t>050000000120000110211546002700100001004100106</t>
  </si>
  <si>
    <t>Реализация основных профессиональных образовательных программ среднего профессионального образования_программ подготовки квалифицированных рабочих, служащих на базе основного общего образования по укрупненной группе направлений и подготовки и специальностей (профессий) "19.00.00 ПРОМЫШЛЕННАЯ ЭКОЛОГИЯ И БИОТЕХНОЛОГИИ"</t>
  </si>
  <si>
    <t>050000000120000110211550001600100001004100106</t>
  </si>
  <si>
    <t>Реализация основных профессиональных образовательных программ среднего профессионального образования_программ подготовки квалифицированных рабочих, служащих на базе основного общего образования по укрупненной группе направлений и подготовки и специальностей (профессий) "23.00.00  ТЕХНИКА И  ТЕХНОЛОГИИ НАЗЕМНОГО ТРАНСПОРТА"</t>
  </si>
  <si>
    <t>050000000120000110211543001700100001009100104</t>
  </si>
  <si>
    <t>Реализация основных профессиональных образовательных программ среднего профессионального образования_программ подготовки квалифицированных рабочих, служащих на базе основного общего образования по укрупненной группе направлений и подготовки и специальностей (профессий) "13.00.00  ЭЛЕКТРО- И ТЕПЛОЭНЕРГЕТИКА"</t>
  </si>
  <si>
    <t>050000000120000110211Г51000400400101007100105</t>
  </si>
  <si>
    <t>Реализация основных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</si>
  <si>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050000000120000110211604002100100001009101105</t>
  </si>
  <si>
    <t>Реализация основных профессиональных образовательных программ среднего профессионального образования_программ подготовки специалистов среднего звена на базе основного общего образования по укрупненной группе направлений и подготовки и специальностей (профессий) "22.00.00  ТЕХНОЛОГИЯ МЕТАЛЛОВ"</t>
  </si>
  <si>
    <t>Реализация основных профессиональных образовательных программ среднего профессионального образования_программ подготовки специалистов среднего звена на базе основного общего образования по укрупненной группе направлений и подготовки и специальностей (профессий) "08.00.00  ТЕХНИКА И ТЕХНОЛОГИИ СТРОИТЕЛЬСТВА"</t>
  </si>
  <si>
    <t>1(инвалид)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</si>
</sst>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Calibri"/>
      <family val="2"/>
      <charset val="204"/>
    </font>
    <font>
      <b/>
      <sz val="10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6"/>
      <color rgb="FF000000"/>
      <name val="Calibri"/>
      <family val="2"/>
      <charset val="204"/>
    </font>
    <font>
      <sz val="6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8">
      <alignment horizontal="left" vertical="center"/>
    </xf>
  </cellStyleXfs>
  <cellXfs count="47">
    <xf numFmtId="0" fontId="0" fillId="0" borderId="0" xfId="0"/>
    <xf numFmtId="49" fontId="2" fillId="0" borderId="0" xfId="0" applyNumberFormat="1" applyFont="1" applyAlignment="1">
      <alignment wrapText="1"/>
    </xf>
    <xf numFmtId="0" fontId="3" fillId="0" borderId="0" xfId="0" applyFont="1"/>
    <xf numFmtId="4" fontId="2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 wrapText="1" shrinkToFit="1"/>
    </xf>
    <xf numFmtId="4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49" fontId="2" fillId="3" borderId="6" xfId="0" applyNumberFormat="1" applyFont="1" applyFill="1" applyBorder="1" applyAlignment="1">
      <alignment horizontal="center" vertical="center" wrapText="1" shrinkToFit="1"/>
    </xf>
    <xf numFmtId="49" fontId="5" fillId="3" borderId="7" xfId="0" applyNumberFormat="1" applyFont="1" applyFill="1" applyBorder="1" applyAlignment="1">
      <alignment horizontal="center" vertical="center" wrapText="1" shrinkToFit="1"/>
    </xf>
    <xf numFmtId="49" fontId="5" fillId="3" borderId="1" xfId="0" applyNumberFormat="1" applyFont="1" applyFill="1" applyBorder="1" applyAlignment="1">
      <alignment horizontal="center" vertical="center" wrapText="1" shrinkToFit="1"/>
    </xf>
    <xf numFmtId="49" fontId="5" fillId="3" borderId="6" xfId="0" applyNumberFormat="1" applyFont="1" applyFill="1" applyBorder="1" applyAlignment="1">
      <alignment horizontal="center" vertical="center" wrapText="1" shrinkToFit="1"/>
    </xf>
    <xf numFmtId="0" fontId="9" fillId="0" borderId="1" xfId="0" applyNumberFormat="1" applyFont="1" applyFill="1" applyBorder="1" applyAlignment="1">
      <alignment horizontal="center" vertical="center" wrapText="1"/>
    </xf>
    <xf numFmtId="0" fontId="11" fillId="0" borderId="1" xfId="1" applyNumberFormat="1" applyFont="1" applyBorder="1" applyAlignment="1" applyProtection="1">
      <alignment horizontal="center" vertical="center"/>
    </xf>
    <xf numFmtId="0" fontId="13" fillId="0" borderId="0" xfId="0" applyFont="1"/>
    <xf numFmtId="0" fontId="14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1" fillId="2" borderId="1" xfId="1" applyNumberFormat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vertical="center" wrapText="1"/>
    </xf>
    <xf numFmtId="0" fontId="17" fillId="0" borderId="5" xfId="0" applyFont="1" applyBorder="1" applyAlignment="1">
      <alignment vertical="top" wrapText="1"/>
    </xf>
    <xf numFmtId="0" fontId="14" fillId="2" borderId="5" xfId="0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vertical="center" wrapText="1"/>
    </xf>
    <xf numFmtId="0" fontId="14" fillId="0" borderId="0" xfId="0" applyFont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2" borderId="4" xfId="0" applyFont="1" applyFill="1" applyBorder="1" applyAlignment="1">
      <alignment horizontal="left" vertical="center"/>
    </xf>
    <xf numFmtId="49" fontId="2" fillId="3" borderId="3" xfId="0" applyNumberFormat="1" applyFont="1" applyFill="1" applyBorder="1" applyAlignment="1">
      <alignment horizontal="center" vertical="center" wrapText="1" shrinkToFit="1"/>
    </xf>
    <xf numFmtId="49" fontId="2" fillId="3" borderId="5" xfId="0" applyNumberFormat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49" fontId="2" fillId="3" borderId="6" xfId="0" applyNumberFormat="1" applyFont="1" applyFill="1" applyBorder="1" applyAlignment="1">
      <alignment horizontal="center" vertical="center" wrapText="1" shrinkToFit="1"/>
    </xf>
    <xf numFmtId="49" fontId="2" fillId="3" borderId="7" xfId="0" applyNumberFormat="1" applyFont="1" applyFill="1" applyBorder="1" applyAlignment="1">
      <alignment horizontal="center" vertical="center" wrapText="1" shrinkToFit="1"/>
    </xf>
    <xf numFmtId="49" fontId="2" fillId="3" borderId="1" xfId="0" applyNumberFormat="1" applyFont="1" applyFill="1" applyBorder="1" applyAlignment="1">
      <alignment horizontal="center" vertical="center" wrapText="1" shrinkToFit="1"/>
    </xf>
    <xf numFmtId="49" fontId="2" fillId="4" borderId="1" xfId="0" applyNumberFormat="1" applyFont="1" applyFill="1" applyBorder="1" applyAlignment="1">
      <alignment horizontal="left" vertical="center" wrapText="1" shrinkToFit="1"/>
    </xf>
    <xf numFmtId="49" fontId="2" fillId="0" borderId="0" xfId="0" applyNumberFormat="1" applyFont="1" applyAlignment="1">
      <alignment horizontal="center" wrapText="1"/>
    </xf>
  </cellXfs>
  <cellStyles count="2">
    <cellStyle name="xl3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H14"/>
  <sheetViews>
    <sheetView tabSelected="1" topLeftCell="B1" zoomScaleNormal="100" workbookViewId="0">
      <selection activeCell="D14" sqref="D14"/>
    </sheetView>
  </sheetViews>
  <sheetFormatPr defaultColWidth="9.140625" defaultRowHeight="12.75" x14ac:dyDescent="0.2"/>
  <cols>
    <col min="1" max="1" width="12.7109375" style="17" customWidth="1"/>
    <col min="2" max="2" width="26.5703125" style="17" customWidth="1"/>
    <col min="3" max="3" width="7.5703125" style="17" customWidth="1"/>
    <col min="4" max="4" width="12.7109375" style="17" customWidth="1"/>
    <col min="5" max="5" width="13.140625" style="17" customWidth="1"/>
    <col min="6" max="6" width="12" style="17" customWidth="1"/>
    <col min="7" max="7" width="15" style="17" customWidth="1"/>
    <col min="8" max="8" width="16.42578125" style="17" customWidth="1"/>
    <col min="9" max="16384" width="9.140625" style="17"/>
  </cols>
  <sheetData>
    <row r="1" spans="1:8" ht="29.25" customHeight="1" x14ac:dyDescent="0.2"/>
    <row r="2" spans="1:8" ht="25.5" customHeight="1" x14ac:dyDescent="0.2">
      <c r="A2" s="35"/>
      <c r="B2" s="35"/>
      <c r="C2" s="35"/>
      <c r="D2" s="35"/>
      <c r="E2" s="35"/>
      <c r="F2" s="35"/>
      <c r="G2" s="35"/>
      <c r="H2" s="35"/>
    </row>
    <row r="3" spans="1:8" ht="49.5" customHeight="1" x14ac:dyDescent="0.2">
      <c r="A3" s="36"/>
      <c r="B3" s="36"/>
      <c r="C3" s="36"/>
      <c r="D3" s="36"/>
      <c r="E3" s="36"/>
      <c r="F3" s="36"/>
      <c r="G3" s="36"/>
      <c r="H3" s="36"/>
    </row>
    <row r="4" spans="1:8" ht="177.75" customHeight="1" x14ac:dyDescent="0.2">
      <c r="A4" s="15" t="s">
        <v>0</v>
      </c>
      <c r="B4" s="15" t="s">
        <v>5</v>
      </c>
      <c r="C4" s="15" t="s">
        <v>8</v>
      </c>
      <c r="D4" s="33" t="s">
        <v>29</v>
      </c>
      <c r="E4" s="33" t="s">
        <v>30</v>
      </c>
      <c r="F4" s="15" t="s">
        <v>2</v>
      </c>
      <c r="G4" s="15" t="s">
        <v>1</v>
      </c>
      <c r="H4" s="15" t="s">
        <v>4</v>
      </c>
    </row>
    <row r="5" spans="1:8" s="20" customFormat="1" ht="45.75" customHeight="1" x14ac:dyDescent="0.25">
      <c r="A5" s="18">
        <v>4</v>
      </c>
      <c r="B5" s="18">
        <v>5</v>
      </c>
      <c r="C5" s="18">
        <v>6</v>
      </c>
      <c r="D5" s="19">
        <v>7</v>
      </c>
      <c r="E5" s="19">
        <v>8</v>
      </c>
      <c r="F5" s="19">
        <v>9</v>
      </c>
      <c r="G5" s="19" t="s">
        <v>3</v>
      </c>
      <c r="H5" s="19" t="s">
        <v>6</v>
      </c>
    </row>
    <row r="6" spans="1:8" ht="26.25" customHeight="1" x14ac:dyDescent="0.2">
      <c r="A6" s="37" t="s">
        <v>28</v>
      </c>
      <c r="B6" s="37"/>
      <c r="C6" s="32"/>
      <c r="D6" s="21">
        <v>178</v>
      </c>
      <c r="E6" s="21">
        <v>240</v>
      </c>
      <c r="F6" s="21" t="s">
        <v>7</v>
      </c>
      <c r="G6" s="21" t="s">
        <v>7</v>
      </c>
      <c r="H6" s="21" t="s">
        <v>7</v>
      </c>
    </row>
    <row r="7" spans="1:8" s="24" customFormat="1" ht="63.6" customHeight="1" x14ac:dyDescent="0.25">
      <c r="A7" s="34" t="s">
        <v>31</v>
      </c>
      <c r="B7" s="31" t="s">
        <v>32</v>
      </c>
      <c r="C7" s="16" t="s">
        <v>27</v>
      </c>
      <c r="D7" s="25">
        <v>18</v>
      </c>
      <c r="E7" s="16">
        <v>20</v>
      </c>
      <c r="F7" s="22">
        <v>5</v>
      </c>
      <c r="G7" s="22">
        <f>100-F7</f>
        <v>95</v>
      </c>
      <c r="H7" s="23">
        <f>D7*95%</f>
        <v>17</v>
      </c>
    </row>
    <row r="8" spans="1:8" s="24" customFormat="1" ht="63" customHeight="1" x14ac:dyDescent="0.25">
      <c r="A8" s="34" t="s">
        <v>33</v>
      </c>
      <c r="B8" s="31" t="s">
        <v>34</v>
      </c>
      <c r="C8" s="16" t="s">
        <v>27</v>
      </c>
      <c r="D8" s="26">
        <v>54</v>
      </c>
      <c r="E8" s="27">
        <v>57</v>
      </c>
      <c r="F8" s="22">
        <v>5</v>
      </c>
      <c r="G8" s="22">
        <f t="shared" ref="G8" si="0">100-F8</f>
        <v>95</v>
      </c>
      <c r="H8" s="23">
        <f>D8*95%</f>
        <v>51</v>
      </c>
    </row>
    <row r="9" spans="1:8" s="24" customFormat="1" ht="66" customHeight="1" x14ac:dyDescent="0.25">
      <c r="A9" s="34" t="s">
        <v>35</v>
      </c>
      <c r="B9" s="31" t="s">
        <v>36</v>
      </c>
      <c r="C9" s="16" t="s">
        <v>27</v>
      </c>
      <c r="D9" s="26">
        <v>64</v>
      </c>
      <c r="E9" s="27">
        <v>59</v>
      </c>
      <c r="F9" s="22">
        <v>5</v>
      </c>
      <c r="G9" s="22">
        <f>100-F9</f>
        <v>95</v>
      </c>
      <c r="H9" s="23">
        <f>D9*95%</f>
        <v>61</v>
      </c>
    </row>
    <row r="10" spans="1:8" s="24" customFormat="1" ht="60" customHeight="1" x14ac:dyDescent="0.25">
      <c r="A10" s="34" t="s">
        <v>37</v>
      </c>
      <c r="B10" s="31" t="s">
        <v>38</v>
      </c>
      <c r="C10" s="16" t="s">
        <v>27</v>
      </c>
      <c r="D10" s="26">
        <v>42</v>
      </c>
      <c r="E10" s="27">
        <v>37</v>
      </c>
      <c r="F10" s="22">
        <v>5</v>
      </c>
      <c r="G10" s="22">
        <f t="shared" ref="G10" si="1">100-F10</f>
        <v>95</v>
      </c>
      <c r="H10" s="23">
        <f>D10*95%</f>
        <v>40</v>
      </c>
    </row>
    <row r="11" spans="1:8" ht="36" customHeight="1" x14ac:dyDescent="0.2">
      <c r="A11" s="34" t="s">
        <v>39</v>
      </c>
      <c r="B11" s="31" t="s">
        <v>40</v>
      </c>
      <c r="C11" s="16" t="s">
        <v>27</v>
      </c>
      <c r="D11" s="28">
        <v>39</v>
      </c>
      <c r="E11" s="29">
        <v>25</v>
      </c>
      <c r="F11" s="22">
        <v>5</v>
      </c>
      <c r="G11" s="22">
        <f t="shared" ref="G11:G14" si="2">100-F11</f>
        <v>95</v>
      </c>
      <c r="H11" s="23">
        <f t="shared" ref="H11:H14" si="3">D11*95%</f>
        <v>37</v>
      </c>
    </row>
    <row r="12" spans="1:8" ht="58.5" customHeight="1" x14ac:dyDescent="0.2">
      <c r="A12" s="34" t="s">
        <v>41</v>
      </c>
      <c r="B12" s="31" t="s">
        <v>42</v>
      </c>
      <c r="C12" s="16" t="s">
        <v>27</v>
      </c>
      <c r="D12" s="28">
        <v>23</v>
      </c>
      <c r="E12" s="29">
        <v>21</v>
      </c>
      <c r="F12" s="22">
        <v>5</v>
      </c>
      <c r="G12" s="22">
        <f t="shared" si="2"/>
        <v>95</v>
      </c>
      <c r="H12" s="23">
        <f t="shared" si="3"/>
        <v>22</v>
      </c>
    </row>
    <row r="13" spans="1:8" ht="69" customHeight="1" x14ac:dyDescent="0.2">
      <c r="A13" s="30"/>
      <c r="B13" s="31" t="s">
        <v>43</v>
      </c>
      <c r="C13" s="16" t="s">
        <v>27</v>
      </c>
      <c r="D13" s="28"/>
      <c r="E13" s="29">
        <v>21</v>
      </c>
      <c r="F13" s="22">
        <v>5</v>
      </c>
      <c r="G13" s="22">
        <f t="shared" si="2"/>
        <v>95</v>
      </c>
      <c r="H13" s="23">
        <f t="shared" si="3"/>
        <v>0</v>
      </c>
    </row>
    <row r="14" spans="1:8" ht="78.95" customHeight="1" x14ac:dyDescent="0.2">
      <c r="A14" s="30"/>
      <c r="B14" s="31" t="s">
        <v>43</v>
      </c>
      <c r="C14" s="16" t="s">
        <v>27</v>
      </c>
      <c r="D14" s="28"/>
      <c r="E14" s="29" t="s">
        <v>44</v>
      </c>
      <c r="F14" s="22">
        <v>5</v>
      </c>
      <c r="G14" s="22">
        <f t="shared" si="2"/>
        <v>95</v>
      </c>
      <c r="H14" s="23">
        <f t="shared" si="3"/>
        <v>0</v>
      </c>
    </row>
  </sheetData>
  <mergeCells count="2">
    <mergeCell ref="A2:H3"/>
    <mergeCell ref="A6:B6"/>
  </mergeCells>
  <pageMargins left="0.70866141732283472" right="0.70866141732283472" top="0.74803149606299213" bottom="0.74803149606299213" header="0.31496062992125984" footer="0.31496062992125984"/>
  <pageSetup paperSize="9" scale="54" fitToHeight="0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4"/>
  <sheetViews>
    <sheetView topLeftCell="A4" workbookViewId="0">
      <selection activeCell="F8" sqref="F8"/>
    </sheetView>
  </sheetViews>
  <sheetFormatPr defaultColWidth="9.140625" defaultRowHeight="18.75" x14ac:dyDescent="0.3"/>
  <cols>
    <col min="1" max="1" width="5.85546875" style="2" customWidth="1"/>
    <col min="2" max="2" width="65.7109375" style="2" customWidth="1"/>
    <col min="3" max="3" width="28.5703125" style="2" customWidth="1"/>
    <col min="4" max="4" width="21.7109375" style="2" customWidth="1"/>
    <col min="5" max="5" width="22.28515625" style="2" customWidth="1"/>
    <col min="6" max="6" width="21.7109375" style="2" customWidth="1"/>
    <col min="7" max="7" width="34.5703125" style="2" customWidth="1"/>
    <col min="8" max="8" width="31.42578125" style="2" customWidth="1"/>
    <col min="9" max="9" width="71" style="2" customWidth="1"/>
    <col min="10" max="16384" width="9.140625" style="2"/>
  </cols>
  <sheetData>
    <row r="1" spans="1:9" ht="57.75" customHeight="1" x14ac:dyDescent="0.3">
      <c r="E1" s="40" t="s">
        <v>26</v>
      </c>
      <c r="F1" s="40"/>
      <c r="G1" s="40"/>
      <c r="H1" s="10"/>
      <c r="I1" s="10"/>
    </row>
    <row r="2" spans="1:9" ht="51.75" customHeight="1" x14ac:dyDescent="0.3">
      <c r="A2" s="46" t="s">
        <v>12</v>
      </c>
      <c r="B2" s="46"/>
      <c r="C2" s="46"/>
      <c r="D2" s="46"/>
      <c r="E2" s="46"/>
      <c r="F2" s="46"/>
      <c r="G2" s="46"/>
      <c r="H2" s="1"/>
    </row>
    <row r="4" spans="1:9" ht="135.75" customHeight="1" x14ac:dyDescent="0.3">
      <c r="A4" s="42" t="s">
        <v>9</v>
      </c>
      <c r="B4" s="42" t="s">
        <v>13</v>
      </c>
      <c r="C4" s="42" t="s">
        <v>25</v>
      </c>
      <c r="D4" s="44" t="s">
        <v>11</v>
      </c>
      <c r="E4" s="38" t="s">
        <v>22</v>
      </c>
      <c r="F4" s="39"/>
      <c r="G4" s="42" t="s">
        <v>10</v>
      </c>
    </row>
    <row r="5" spans="1:9" ht="133.5" customHeight="1" x14ac:dyDescent="0.3">
      <c r="A5" s="43"/>
      <c r="B5" s="43"/>
      <c r="C5" s="43"/>
      <c r="D5" s="44"/>
      <c r="E5" s="11" t="s">
        <v>23</v>
      </c>
      <c r="F5" s="11" t="s">
        <v>21</v>
      </c>
      <c r="G5" s="43"/>
    </row>
    <row r="6" spans="1:9" s="9" customFormat="1" ht="50.25" customHeight="1" x14ac:dyDescent="0.25">
      <c r="A6" s="12" t="s">
        <v>14</v>
      </c>
      <c r="B6" s="12" t="s">
        <v>15</v>
      </c>
      <c r="C6" s="12" t="s">
        <v>16</v>
      </c>
      <c r="D6" s="13" t="s">
        <v>17</v>
      </c>
      <c r="E6" s="14" t="s">
        <v>18</v>
      </c>
      <c r="F6" s="14" t="s">
        <v>20</v>
      </c>
      <c r="G6" s="12" t="s">
        <v>19</v>
      </c>
    </row>
    <row r="7" spans="1:9" s="5" customFormat="1" ht="40.5" customHeight="1" x14ac:dyDescent="0.3">
      <c r="A7" s="45" t="s">
        <v>24</v>
      </c>
      <c r="B7" s="45"/>
      <c r="C7" s="3"/>
      <c r="D7" s="4"/>
      <c r="E7" s="4"/>
      <c r="F7" s="4"/>
      <c r="G7" s="4"/>
    </row>
    <row r="8" spans="1:9" x14ac:dyDescent="0.3">
      <c r="A8" s="6">
        <v>1</v>
      </c>
      <c r="B8" s="7"/>
      <c r="C8" s="8"/>
      <c r="D8" s="8"/>
      <c r="E8" s="8"/>
      <c r="F8" s="8"/>
      <c r="G8" s="8"/>
    </row>
    <row r="9" spans="1:9" x14ac:dyDescent="0.3">
      <c r="A9" s="6">
        <v>2</v>
      </c>
      <c r="B9" s="7"/>
      <c r="C9" s="8"/>
      <c r="D9" s="8"/>
      <c r="E9" s="8"/>
      <c r="F9" s="8"/>
      <c r="G9" s="8"/>
    </row>
    <row r="10" spans="1:9" x14ac:dyDescent="0.3">
      <c r="A10" s="6">
        <v>3</v>
      </c>
      <c r="B10" s="7"/>
      <c r="C10" s="8"/>
      <c r="D10" s="8"/>
      <c r="E10" s="8"/>
      <c r="F10" s="8"/>
      <c r="G10" s="8"/>
    </row>
    <row r="11" spans="1:9" x14ac:dyDescent="0.3">
      <c r="A11" s="6">
        <v>4</v>
      </c>
      <c r="B11" s="7"/>
      <c r="C11" s="8"/>
      <c r="D11" s="8"/>
      <c r="E11" s="8"/>
      <c r="F11" s="8"/>
      <c r="G11" s="8"/>
    </row>
    <row r="12" spans="1:9" x14ac:dyDescent="0.3">
      <c r="A12" s="6">
        <v>5</v>
      </c>
      <c r="B12" s="7"/>
      <c r="C12" s="8"/>
      <c r="D12" s="8"/>
      <c r="E12" s="8"/>
      <c r="F12" s="8"/>
      <c r="G12" s="8"/>
    </row>
    <row r="14" spans="1:9" x14ac:dyDescent="0.3">
      <c r="A14" s="41"/>
      <c r="B14" s="41"/>
      <c r="C14" s="41"/>
      <c r="D14" s="41"/>
      <c r="E14" s="41"/>
      <c r="F14" s="41"/>
      <c r="G14" s="41"/>
    </row>
  </sheetData>
  <mergeCells count="10">
    <mergeCell ref="E4:F4"/>
    <mergeCell ref="E1:G1"/>
    <mergeCell ref="A14:G14"/>
    <mergeCell ref="G4:G5"/>
    <mergeCell ref="C4:C5"/>
    <mergeCell ref="B4:B5"/>
    <mergeCell ref="A4:A5"/>
    <mergeCell ref="D4:D5"/>
    <mergeCell ref="A7:B7"/>
    <mergeCell ref="A2:G2"/>
  </mergeCells>
  <pageMargins left="0.31496062992125984" right="0.31496062992125984" top="0.74803149606299213" bottom="0.74803149606299213" header="0.31496062992125984" footer="0.31496062992125984"/>
  <pageSetup paperSize="9" scale="70" fitToHeight="0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Верба Виктория Юрьевна</dc:creator>
  <cp:lastModifiedBy>Андрей</cp:lastModifiedBy>
  <cp:lastPrinted>2017-02-02T22:58:37Z</cp:lastPrinted>
  <dcterms:created xsi:type="dcterms:W3CDTF">2016-10-07T01:44:51Z</dcterms:created>
  <dcterms:modified xsi:type="dcterms:W3CDTF">2018-02-08T10:42:53Z</dcterms:modified>
</cp:coreProperties>
</file>